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37" i="4" l="1"/>
  <c r="F37" i="4"/>
  <c r="E38" i="4"/>
  <c r="F38" i="4"/>
  <c r="E39" i="4"/>
  <c r="F39" i="4"/>
  <c r="E40" i="4"/>
  <c r="F4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<sst xmlns="http://schemas.openxmlformats.org/spreadsheetml/2006/main" count="169" uniqueCount="154">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</sst>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0" fillId="2" borderId="4" xfId="2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1276457.94</c:v>
                </c:pt>
                <c:pt idx="1">
                  <c:v>401110.85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1762331.5200000007</c:v>
                </c:pt>
                <c:pt idx="1">
                  <c:v>818650.38000000059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485873.58000000077</c:v>
                </c:pt>
                <c:pt idx="1">
                  <c:v>417539.53000000061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91</v>
      </c>
      <c r="C4" s="85" t="s">
        <v>110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596508.98</v>
      </c>
      <c r="C6" s="34">
        <v>1077926.7300000002</v>
      </c>
      <c r="D6" s="91">
        <v>481417.75000000023</v>
      </c>
      <c r="E6" s="92">
        <v>0.80705867998835534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1276457.94</v>
      </c>
      <c r="C7" s="34">
        <v>1762331.5200000007</v>
      </c>
      <c r="D7" s="91">
        <v>485873.58000000077</v>
      </c>
      <c r="E7" s="92">
        <v>0.38064206016846963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401110.85</v>
      </c>
      <c r="C8" s="46">
        <v>818650.38000000059</v>
      </c>
      <c r="D8" s="93">
        <v>417539.53000000061</v>
      </c>
      <c r="E8" s="94">
        <v>1.0409579546402215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903279.52000000014</v>
      </c>
      <c r="C15" s="33">
        <v>206235098.30112973</v>
      </c>
      <c r="D15" s="42">
        <v>228.31813822273941</v>
      </c>
      <c r="E15" s="40">
        <v>5434427424.8599997</v>
      </c>
      <c r="F15" s="33">
        <v>6016.3297235610953</v>
      </c>
      <c r="J15" s="4"/>
      <c r="K15" s="63"/>
      <c r="L15" s="47" t="s">
        <v>15</v>
      </c>
      <c r="M15" s="64">
        <f>+B7</f>
        <v>1276457.94</v>
      </c>
      <c r="N15" s="64">
        <f>+C7</f>
        <v>1762331.5200000007</v>
      </c>
      <c r="O15" s="65">
        <f>D7</f>
        <v>485873.58000000077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1762331.5200000007</v>
      </c>
      <c r="C16" s="33">
        <v>637429730.12842977</v>
      </c>
      <c r="D16" s="42">
        <v>361.69683336789524</v>
      </c>
      <c r="E16" s="34">
        <v>16775120907.417068</v>
      </c>
      <c r="F16" s="33">
        <v>9518.7090039773339</v>
      </c>
      <c r="G16" s="29"/>
      <c r="J16" s="4"/>
      <c r="K16" s="63"/>
      <c r="L16" s="47" t="s">
        <v>16</v>
      </c>
      <c r="M16" s="64">
        <f>+B8</f>
        <v>401110.85</v>
      </c>
      <c r="N16" s="64">
        <f>+C8</f>
        <v>818650.38000000059</v>
      </c>
      <c r="O16" s="65">
        <f>D8</f>
        <v>417539.53000000061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818650.38000000059</v>
      </c>
      <c r="C17" s="44">
        <v>301148969.8771562</v>
      </c>
      <c r="D17" s="45">
        <v>367.86029449733593</v>
      </c>
      <c r="E17" s="46">
        <v>7931016727.4139357</v>
      </c>
      <c r="F17" s="44">
        <v>9687.9167483119345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92</v>
      </c>
      <c r="C2" s="118"/>
      <c r="D2" s="118"/>
      <c r="E2" s="118" t="s">
        <v>119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138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132</v>
      </c>
      <c r="B6" s="51">
        <v>112511.45999999998</v>
      </c>
      <c r="C6" s="51">
        <v>30925850.978249997</v>
      </c>
      <c r="D6" s="49">
        <v>274.86845320690003</v>
      </c>
      <c r="E6" s="51">
        <v>530622.55000000005</v>
      </c>
      <c r="F6" s="70">
        <v>197029468.02000001</v>
      </c>
      <c r="G6" s="103">
        <v>371.31755523771085</v>
      </c>
      <c r="H6" s="50">
        <v>418111.09000000008</v>
      </c>
      <c r="I6" s="52">
        <v>166103617.04175001</v>
      </c>
      <c r="J6" s="90">
        <v>3.7161644689349882</v>
      </c>
    </row>
    <row r="7" spans="1:10" x14ac:dyDescent="0.35">
      <c r="A7" s="48" t="s">
        <v>147</v>
      </c>
      <c r="B7" s="51">
        <v>477448.61999999988</v>
      </c>
      <c r="C7" s="51">
        <v>148764281.42905003</v>
      </c>
      <c r="D7" s="49">
        <v>311.58176020919291</v>
      </c>
      <c r="E7" s="51">
        <v>170407.49</v>
      </c>
      <c r="F7" s="70">
        <v>62347874.630000003</v>
      </c>
      <c r="G7" s="103">
        <v>365.87520084944629</v>
      </c>
      <c r="H7" s="50">
        <v>-307041.12999999989</v>
      </c>
      <c r="I7" s="52">
        <v>-86416406.799050033</v>
      </c>
      <c r="J7" s="123">
        <v>-0.64308727083555073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5" t="e">
        <v>#DIV/0!</v>
      </c>
      <c r="H8" s="96"/>
      <c r="I8" s="97"/>
      <c r="J8" s="98">
        <v>0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818650.38</v>
      </c>
      <c r="F16" s="80">
        <v>301148969.88145602</v>
      </c>
      <c r="G16" s="81">
        <v>367.86029450258854</v>
      </c>
      <c r="H16" s="82"/>
      <c r="I16" s="83"/>
      <c r="J16" s="84"/>
    </row>
    <row r="17" spans="1:10" x14ac:dyDescent="0.35">
      <c r="A17" s="53" t="s">
        <v>133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132806.52000000002</v>
      </c>
      <c r="E3" s="4">
        <v>188956.52000000002</v>
      </c>
      <c r="F3" s="4">
        <v>353362.1</v>
      </c>
      <c r="G3" s="4">
        <v>188956.5</v>
      </c>
    </row>
    <row r="4" spans="1:7" x14ac:dyDescent="0.35">
      <c r="A4" s="1">
        <v>2</v>
      </c>
      <c r="B4" s="1" t="s">
        <v>34</v>
      </c>
      <c r="C4" s="4">
        <v>4759.13</v>
      </c>
      <c r="D4" s="4">
        <v>226183.48</v>
      </c>
      <c r="E4" s="4">
        <v>230942.61000000002</v>
      </c>
      <c r="F4" s="4">
        <v>347203.96</v>
      </c>
      <c r="G4" s="4">
        <v>107609.98000000001</v>
      </c>
    </row>
    <row r="5" spans="1:7" x14ac:dyDescent="0.35">
      <c r="A5" s="1">
        <v>3</v>
      </c>
      <c r="B5" s="62" t="s">
        <v>61</v>
      </c>
      <c r="C5" s="4">
        <v>13080.85</v>
      </c>
      <c r="D5" s="4">
        <v>75994.720000000001</v>
      </c>
      <c r="E5" s="4">
        <v>89075.57</v>
      </c>
      <c r="F5" s="4">
        <v>236711.5</v>
      </c>
      <c r="G5" s="4">
        <v>85804.499999999985</v>
      </c>
    </row>
    <row r="6" spans="1:7" x14ac:dyDescent="0.35">
      <c r="A6" s="1">
        <v>4</v>
      </c>
      <c r="B6" s="1" t="s">
        <v>31</v>
      </c>
      <c r="C6" s="4">
        <v>2923.14</v>
      </c>
      <c r="D6" s="4">
        <v>102000</v>
      </c>
      <c r="E6" s="4">
        <v>104923.14</v>
      </c>
      <c r="F6" s="4">
        <v>196777.55</v>
      </c>
      <c r="G6" s="4">
        <v>80000.680000000022</v>
      </c>
    </row>
    <row r="7" spans="1:7" x14ac:dyDescent="0.35">
      <c r="A7" s="1">
        <v>5</v>
      </c>
      <c r="B7" s="1" t="s">
        <v>37</v>
      </c>
      <c r="C7" s="4">
        <v>10927.11</v>
      </c>
      <c r="D7" s="4">
        <v>115000</v>
      </c>
      <c r="E7" s="4">
        <v>125927.11</v>
      </c>
      <c r="F7" s="4">
        <v>78127.47</v>
      </c>
      <c r="G7" s="4">
        <v>61001.950000000012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51729.279999999999</v>
      </c>
      <c r="E8" s="4">
        <v>60802.81</v>
      </c>
      <c r="F8" s="4">
        <v>90957.25</v>
      </c>
      <c r="G8" s="4">
        <v>60802.61</v>
      </c>
    </row>
    <row r="9" spans="1:7" x14ac:dyDescent="0.35">
      <c r="A9" s="1">
        <v>7</v>
      </c>
      <c r="B9" s="1" t="s">
        <v>69</v>
      </c>
      <c r="C9" s="4">
        <v>11949.11</v>
      </c>
      <c r="D9" s="4">
        <v>32152</v>
      </c>
      <c r="E9" s="4">
        <v>44101.11</v>
      </c>
      <c r="F9" s="4">
        <v>88860.46</v>
      </c>
      <c r="G9" s="4">
        <v>39076.119999999995</v>
      </c>
    </row>
    <row r="10" spans="1:7" x14ac:dyDescent="0.35">
      <c r="A10" s="1">
        <v>8</v>
      </c>
      <c r="B10" s="1" t="s">
        <v>62</v>
      </c>
      <c r="C10" s="4">
        <v>779.15</v>
      </c>
      <c r="D10" s="4">
        <v>27000</v>
      </c>
      <c r="E10" s="4">
        <v>27779.15</v>
      </c>
      <c r="F10" s="4">
        <v>27463.07</v>
      </c>
      <c r="G10" s="4">
        <v>23144.57</v>
      </c>
    </row>
    <row r="11" spans="1:7" x14ac:dyDescent="0.35">
      <c r="A11" s="1">
        <v>9</v>
      </c>
      <c r="B11" s="20" t="s">
        <v>121</v>
      </c>
      <c r="C11" s="4">
        <v>0</v>
      </c>
      <c r="D11" s="4">
        <v>19935</v>
      </c>
      <c r="E11" s="4">
        <v>19935</v>
      </c>
      <c r="F11" s="4">
        <v>35410.5</v>
      </c>
      <c r="G11" s="4">
        <v>19935</v>
      </c>
    </row>
    <row r="12" spans="1:7" x14ac:dyDescent="0.35">
      <c r="A12" s="1">
        <v>10</v>
      </c>
      <c r="B12" s="1" t="s">
        <v>40</v>
      </c>
      <c r="C12" s="4">
        <v>5804.07</v>
      </c>
      <c r="D12" s="4">
        <v>7336.98</v>
      </c>
      <c r="E12" s="4">
        <v>13141.05</v>
      </c>
      <c r="F12" s="4">
        <v>16118.070000000002</v>
      </c>
      <c r="G12" s="4">
        <v>15705.570000000002</v>
      </c>
    </row>
    <row r="13" spans="1:7" x14ac:dyDescent="0.35">
      <c r="A13" s="1">
        <v>11</v>
      </c>
      <c r="B13" s="1" t="s">
        <v>39</v>
      </c>
      <c r="C13" s="4">
        <v>22348.07</v>
      </c>
      <c r="D13" s="4">
        <v>0</v>
      </c>
      <c r="E13" s="4">
        <v>22348.07</v>
      </c>
      <c r="F13" s="4">
        <v>16487.78</v>
      </c>
      <c r="G13" s="4">
        <v>13912.919999999998</v>
      </c>
    </row>
    <row r="14" spans="1:7" x14ac:dyDescent="0.35">
      <c r="A14" s="1">
        <v>12</v>
      </c>
      <c r="B14" s="1" t="s">
        <v>33</v>
      </c>
      <c r="C14" s="4">
        <v>920.68</v>
      </c>
      <c r="D14" s="4">
        <v>11116.82</v>
      </c>
      <c r="E14" s="4">
        <v>12037.5</v>
      </c>
      <c r="F14" s="4">
        <v>28200</v>
      </c>
      <c r="G14" s="4">
        <v>11790</v>
      </c>
    </row>
    <row r="15" spans="1:7" x14ac:dyDescent="0.35">
      <c r="A15" s="1">
        <v>13</v>
      </c>
      <c r="B15" s="1" t="s">
        <v>48</v>
      </c>
      <c r="C15" s="4">
        <v>227.52</v>
      </c>
      <c r="D15" s="4">
        <v>11775</v>
      </c>
      <c r="E15" s="4">
        <v>12002.52</v>
      </c>
      <c r="F15" s="4">
        <v>21637.5</v>
      </c>
      <c r="G15" s="4">
        <v>11775</v>
      </c>
    </row>
    <row r="16" spans="1:7" x14ac:dyDescent="0.35">
      <c r="A16" s="1">
        <v>14</v>
      </c>
      <c r="B16" s="1" t="s">
        <v>59</v>
      </c>
      <c r="C16" s="4">
        <v>4233.92</v>
      </c>
      <c r="D16" s="4">
        <v>8454.84</v>
      </c>
      <c r="E16" s="4">
        <v>12688.76</v>
      </c>
      <c r="F16" s="4">
        <v>10948.74</v>
      </c>
      <c r="G16" s="4">
        <v>10948.74</v>
      </c>
    </row>
    <row r="17" spans="1:7" x14ac:dyDescent="0.35">
      <c r="A17" s="1">
        <v>15</v>
      </c>
      <c r="B17" s="1" t="s">
        <v>122</v>
      </c>
      <c r="C17" s="4">
        <v>0</v>
      </c>
      <c r="D17" s="4">
        <v>10125.6</v>
      </c>
      <c r="E17" s="4">
        <v>10125.6</v>
      </c>
      <c r="F17" s="4">
        <v>10212.56</v>
      </c>
      <c r="G17" s="4">
        <v>10125.56</v>
      </c>
    </row>
    <row r="18" spans="1:7" x14ac:dyDescent="0.35">
      <c r="A18" s="1">
        <v>16</v>
      </c>
      <c r="B18" s="1" t="s">
        <v>77</v>
      </c>
      <c r="C18" s="4">
        <v>0</v>
      </c>
      <c r="D18" s="4">
        <v>12257</v>
      </c>
      <c r="E18" s="4">
        <v>12257</v>
      </c>
      <c r="F18" s="4">
        <v>25764</v>
      </c>
      <c r="G18" s="4">
        <v>9645.76</v>
      </c>
    </row>
    <row r="19" spans="1:7" x14ac:dyDescent="0.35">
      <c r="A19" s="1">
        <v>17</v>
      </c>
      <c r="B19" s="1" t="s">
        <v>80</v>
      </c>
      <c r="C19" s="4">
        <v>2199.0100000000002</v>
      </c>
      <c r="D19" s="4">
        <v>7167</v>
      </c>
      <c r="E19" s="4">
        <v>9366.01</v>
      </c>
      <c r="F19" s="4">
        <v>15873</v>
      </c>
      <c r="G19" s="4">
        <v>9366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7550.7699999999995</v>
      </c>
      <c r="E20" s="4">
        <v>7589.7599999999993</v>
      </c>
      <c r="F20" s="4">
        <v>13789.46</v>
      </c>
      <c r="G20" s="4">
        <v>7550.7699999999986</v>
      </c>
    </row>
    <row r="21" spans="1:7" x14ac:dyDescent="0.35">
      <c r="A21" s="1">
        <v>19</v>
      </c>
      <c r="B21" s="62" t="s">
        <v>36</v>
      </c>
      <c r="C21" s="4">
        <v>859.71</v>
      </c>
      <c r="D21" s="4">
        <v>6660</v>
      </c>
      <c r="E21" s="4">
        <v>7519.71</v>
      </c>
      <c r="F21" s="4">
        <v>10732.5</v>
      </c>
      <c r="G21" s="4">
        <v>7372.5</v>
      </c>
    </row>
    <row r="22" spans="1:7" x14ac:dyDescent="0.35">
      <c r="A22" s="1">
        <v>20</v>
      </c>
      <c r="B22" s="1" t="s">
        <v>38</v>
      </c>
      <c r="C22" s="4">
        <v>390.84</v>
      </c>
      <c r="D22" s="4">
        <v>6939.89</v>
      </c>
      <c r="E22" s="4">
        <v>7330.7300000000005</v>
      </c>
      <c r="F22" s="4">
        <v>7743.23</v>
      </c>
      <c r="G22" s="4">
        <v>7330.5099999999993</v>
      </c>
    </row>
    <row r="23" spans="1:7" x14ac:dyDescent="0.35">
      <c r="A23" s="1">
        <v>21</v>
      </c>
      <c r="B23" s="1" t="s">
        <v>95</v>
      </c>
      <c r="C23" s="4">
        <v>0</v>
      </c>
      <c r="D23" s="4">
        <v>5362.5</v>
      </c>
      <c r="E23" s="4">
        <v>5362.5</v>
      </c>
      <c r="F23" s="4">
        <v>5362.5</v>
      </c>
      <c r="G23" s="4">
        <v>5362.5</v>
      </c>
    </row>
    <row r="24" spans="1:7" x14ac:dyDescent="0.35">
      <c r="A24" s="1">
        <v>22</v>
      </c>
      <c r="B24" s="1" t="s">
        <v>81</v>
      </c>
      <c r="C24" s="4">
        <v>265.32</v>
      </c>
      <c r="D24" s="4">
        <v>4800</v>
      </c>
      <c r="E24" s="4">
        <v>5065.32</v>
      </c>
      <c r="F24" s="4">
        <v>7256.34</v>
      </c>
      <c r="G24" s="4">
        <v>4694.34</v>
      </c>
    </row>
    <row r="25" spans="1:7" x14ac:dyDescent="0.35">
      <c r="A25" s="1">
        <v>23</v>
      </c>
      <c r="B25" s="1" t="s">
        <v>73</v>
      </c>
      <c r="C25" s="4">
        <v>1917.41</v>
      </c>
      <c r="D25" s="4">
        <v>2664.65</v>
      </c>
      <c r="E25" s="4">
        <v>4582.0600000000004</v>
      </c>
      <c r="F25" s="4">
        <v>16026.060000000001</v>
      </c>
      <c r="G25" s="4">
        <v>4582.0599999999995</v>
      </c>
    </row>
    <row r="26" spans="1:7" x14ac:dyDescent="0.35">
      <c r="A26" s="1">
        <v>24</v>
      </c>
      <c r="B26" s="1" t="s">
        <v>68</v>
      </c>
      <c r="C26" s="4">
        <v>195</v>
      </c>
      <c r="D26" s="4">
        <v>3930</v>
      </c>
      <c r="E26" s="4">
        <v>4125</v>
      </c>
      <c r="F26" s="4">
        <v>18014.999999999996</v>
      </c>
      <c r="G26" s="4">
        <v>4125</v>
      </c>
    </row>
    <row r="27" spans="1:7" x14ac:dyDescent="0.35">
      <c r="A27" s="1">
        <v>25</v>
      </c>
      <c r="B27" s="1" t="s">
        <v>100</v>
      </c>
      <c r="C27" s="4">
        <v>41.6</v>
      </c>
      <c r="D27" s="4">
        <v>3903.2</v>
      </c>
      <c r="E27" s="4">
        <v>3944.7999999999997</v>
      </c>
      <c r="F27" s="4">
        <v>16543.810000000001</v>
      </c>
      <c r="G27" s="4">
        <v>3817.5</v>
      </c>
    </row>
    <row r="28" spans="1:7" x14ac:dyDescent="0.35">
      <c r="A28" s="1">
        <v>26</v>
      </c>
      <c r="B28" s="1" t="s">
        <v>148</v>
      </c>
      <c r="C28" s="4">
        <v>0</v>
      </c>
      <c r="D28" s="4">
        <v>2475</v>
      </c>
      <c r="E28" s="4">
        <v>2475</v>
      </c>
      <c r="F28" s="4">
        <v>3712.5</v>
      </c>
      <c r="G28" s="4">
        <v>2475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321.23</v>
      </c>
      <c r="E29" s="4">
        <v>2475</v>
      </c>
      <c r="F29" s="4">
        <v>3300</v>
      </c>
      <c r="G29" s="4">
        <v>2475</v>
      </c>
    </row>
    <row r="30" spans="1:7" x14ac:dyDescent="0.35">
      <c r="A30" s="1">
        <v>28</v>
      </c>
      <c r="B30" s="1" t="s">
        <v>99</v>
      </c>
      <c r="C30" s="4">
        <v>212.62</v>
      </c>
      <c r="D30" s="4">
        <v>1740</v>
      </c>
      <c r="E30" s="4">
        <v>1952.62</v>
      </c>
      <c r="F30" s="4">
        <v>2062.29</v>
      </c>
      <c r="G30" s="4">
        <v>2004.36</v>
      </c>
    </row>
    <row r="31" spans="1:7" x14ac:dyDescent="0.35">
      <c r="A31" s="1">
        <v>29</v>
      </c>
      <c r="B31" s="1" t="s">
        <v>32</v>
      </c>
      <c r="C31" s="4">
        <v>0</v>
      </c>
      <c r="D31" s="4">
        <v>2248.1799999999998</v>
      </c>
      <c r="E31" s="4">
        <v>2248.1799999999998</v>
      </c>
      <c r="F31" s="4">
        <v>42127.86</v>
      </c>
      <c r="G31" s="4">
        <v>1739.14</v>
      </c>
    </row>
    <row r="32" spans="1:7" x14ac:dyDescent="0.35">
      <c r="A32" s="1">
        <v>30</v>
      </c>
      <c r="B32" s="1" t="s">
        <v>124</v>
      </c>
      <c r="C32" s="4">
        <v>0</v>
      </c>
      <c r="D32" s="4">
        <v>1350</v>
      </c>
      <c r="E32" s="4">
        <v>1350</v>
      </c>
      <c r="F32" s="4">
        <v>2700</v>
      </c>
      <c r="G32" s="4">
        <v>1350</v>
      </c>
    </row>
    <row r="33" spans="1:7" x14ac:dyDescent="0.35">
      <c r="A33" s="1">
        <v>31</v>
      </c>
      <c r="B33" s="1" t="s">
        <v>84</v>
      </c>
      <c r="C33" s="4">
        <v>191.16</v>
      </c>
      <c r="D33" s="4">
        <v>1158.8399999999999</v>
      </c>
      <c r="E33" s="4">
        <v>1350</v>
      </c>
      <c r="F33" s="4">
        <v>1350</v>
      </c>
      <c r="G33" s="4">
        <v>1350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552.66999999999996</v>
      </c>
      <c r="E34" s="4">
        <v>829.5</v>
      </c>
      <c r="F34" s="4">
        <v>829.5</v>
      </c>
      <c r="G34" s="4">
        <v>829.5</v>
      </c>
    </row>
    <row r="35" spans="1:7" x14ac:dyDescent="0.35">
      <c r="A35" s="1">
        <v>33</v>
      </c>
      <c r="B35" s="1" t="s">
        <v>143</v>
      </c>
      <c r="C35" s="4">
        <v>0</v>
      </c>
      <c r="D35" s="4">
        <v>502.5</v>
      </c>
      <c r="E35" s="4">
        <v>502.5</v>
      </c>
      <c r="F35" s="4">
        <v>502.5</v>
      </c>
      <c r="G35" s="4">
        <v>502.5</v>
      </c>
    </row>
    <row r="36" spans="1:7" x14ac:dyDescent="0.35">
      <c r="A36" s="1">
        <v>34</v>
      </c>
      <c r="B36" s="1" t="s">
        <v>64</v>
      </c>
      <c r="C36" s="4">
        <v>622.46</v>
      </c>
      <c r="D36" s="4">
        <v>0</v>
      </c>
      <c r="E36" s="4">
        <v>622.46</v>
      </c>
      <c r="F36" s="4">
        <v>3075</v>
      </c>
      <c r="G36" s="4">
        <v>450</v>
      </c>
    </row>
    <row r="37" spans="1:7" x14ac:dyDescent="0.35">
      <c r="A37" s="1">
        <v>35</v>
      </c>
      <c r="B37" s="1" t="s">
        <v>35</v>
      </c>
      <c r="C37" s="4">
        <v>2048.25</v>
      </c>
      <c r="D37" s="4">
        <v>0</v>
      </c>
      <c r="E37" s="4">
        <v>2048.25</v>
      </c>
      <c r="F37" s="4">
        <v>1237.5</v>
      </c>
      <c r="G37" s="4">
        <v>412.5</v>
      </c>
    </row>
    <row r="38" spans="1:7" x14ac:dyDescent="0.35">
      <c r="A38" s="1">
        <v>36</v>
      </c>
      <c r="B38" s="1" t="s">
        <v>65</v>
      </c>
      <c r="C38" s="4">
        <v>274.92</v>
      </c>
      <c r="D38" s="4">
        <v>30.05</v>
      </c>
      <c r="E38" s="4">
        <v>304.97000000000003</v>
      </c>
      <c r="F38" s="4">
        <v>290.15999999999997</v>
      </c>
      <c r="G38" s="4">
        <v>289.94</v>
      </c>
    </row>
    <row r="39" spans="1:7" x14ac:dyDescent="0.35">
      <c r="A39" s="1">
        <v>37</v>
      </c>
      <c r="B39" s="1" t="s">
        <v>79</v>
      </c>
      <c r="C39" s="4">
        <v>1373</v>
      </c>
      <c r="D39" s="4">
        <v>0</v>
      </c>
      <c r="E39" s="4">
        <v>1373</v>
      </c>
      <c r="F39" s="4">
        <v>767</v>
      </c>
      <c r="G39" s="4">
        <v>250</v>
      </c>
    </row>
    <row r="40" spans="1:7" x14ac:dyDescent="0.35">
      <c r="A40" s="1">
        <v>38</v>
      </c>
      <c r="B40" s="1" t="s">
        <v>63</v>
      </c>
      <c r="C40" s="4">
        <v>13989.2</v>
      </c>
      <c r="D40" s="4">
        <v>0</v>
      </c>
      <c r="E40" s="4">
        <v>13989.2</v>
      </c>
      <c r="F40" s="4">
        <v>30</v>
      </c>
      <c r="G40" s="4">
        <v>30</v>
      </c>
    </row>
    <row r="41" spans="1:7" x14ac:dyDescent="0.35">
      <c r="A41" s="1">
        <v>39</v>
      </c>
      <c r="B41" s="1" t="s">
        <v>113</v>
      </c>
      <c r="C41" s="4">
        <v>0</v>
      </c>
      <c r="D41" s="4">
        <v>29.229999999999997</v>
      </c>
      <c r="E41" s="4">
        <v>29.229999999999997</v>
      </c>
      <c r="F41" s="4">
        <v>29.229999999999997</v>
      </c>
      <c r="G41" s="4">
        <v>29.229999999999997</v>
      </c>
    </row>
    <row r="42" spans="1:7" x14ac:dyDescent="0.35">
      <c r="A42" s="1">
        <v>40</v>
      </c>
      <c r="B42" s="1" t="s">
        <v>112</v>
      </c>
      <c r="C42" s="4">
        <v>64.92</v>
      </c>
      <c r="D42" s="4">
        <v>19.57</v>
      </c>
      <c r="E42" s="4">
        <v>84.490000000000009</v>
      </c>
      <c r="F42" s="4">
        <v>19.57</v>
      </c>
      <c r="G42" s="4">
        <v>19.57</v>
      </c>
    </row>
    <row r="43" spans="1:7" x14ac:dyDescent="0.35">
      <c r="A43" s="1">
        <v>41</v>
      </c>
      <c r="B43" s="1" t="s">
        <v>129</v>
      </c>
      <c r="C43" s="4">
        <v>0</v>
      </c>
      <c r="D43" s="4">
        <v>7</v>
      </c>
      <c r="E43" s="4">
        <v>7</v>
      </c>
      <c r="F43" s="4">
        <v>7</v>
      </c>
      <c r="G43" s="4">
        <v>7</v>
      </c>
    </row>
    <row r="44" spans="1:7" x14ac:dyDescent="0.35">
      <c r="A44" s="1">
        <v>42</v>
      </c>
      <c r="B44" s="1" t="s">
        <v>134</v>
      </c>
      <c r="C44" s="4">
        <v>0</v>
      </c>
      <c r="D44" s="4">
        <v>0</v>
      </c>
      <c r="E44" s="4">
        <v>0</v>
      </c>
      <c r="F44" s="4">
        <v>2475</v>
      </c>
      <c r="G44" s="4">
        <v>0</v>
      </c>
    </row>
    <row r="45" spans="1:7" x14ac:dyDescent="0.35">
      <c r="A45" s="1">
        <v>43</v>
      </c>
      <c r="B45" s="20" t="s">
        <v>96</v>
      </c>
      <c r="C45" s="4">
        <v>0</v>
      </c>
      <c r="D45" s="4">
        <v>0</v>
      </c>
      <c r="E45" s="4">
        <v>0</v>
      </c>
      <c r="F45" s="4">
        <v>840</v>
      </c>
      <c r="G45" s="4">
        <v>0</v>
      </c>
    </row>
    <row r="46" spans="1:7" x14ac:dyDescent="0.35">
      <c r="A46" s="1">
        <v>44</v>
      </c>
      <c r="B46" s="1" t="s">
        <v>97</v>
      </c>
      <c r="C46" s="4">
        <v>0</v>
      </c>
      <c r="D46" s="4">
        <v>0</v>
      </c>
      <c r="E46" s="4">
        <v>0</v>
      </c>
      <c r="F46" s="4">
        <v>495</v>
      </c>
      <c r="G46" s="4">
        <v>0</v>
      </c>
    </row>
    <row r="47" spans="1:7" x14ac:dyDescent="0.35">
      <c r="A47" s="1">
        <v>45</v>
      </c>
      <c r="B47" s="1" t="s">
        <v>98</v>
      </c>
      <c r="C47" s="4">
        <v>0</v>
      </c>
      <c r="D47" s="4">
        <v>0</v>
      </c>
      <c r="E47" s="4">
        <v>0</v>
      </c>
      <c r="F47" s="4">
        <v>469.5</v>
      </c>
      <c r="G47" s="4">
        <v>0</v>
      </c>
    </row>
    <row r="48" spans="1:7" x14ac:dyDescent="0.35">
      <c r="A48" s="1">
        <v>46</v>
      </c>
      <c r="B48" s="1" t="s">
        <v>149</v>
      </c>
      <c r="C48" s="4">
        <v>0</v>
      </c>
      <c r="D48" s="4">
        <v>0</v>
      </c>
      <c r="E48" s="4">
        <v>0</v>
      </c>
      <c r="F48" s="4">
        <v>427.5</v>
      </c>
      <c r="G48" s="4">
        <v>0</v>
      </c>
    </row>
    <row r="49" spans="1:7" x14ac:dyDescent="0.35">
      <c r="A49" s="1">
        <v>47</v>
      </c>
      <c r="B49" s="1" t="s">
        <v>101</v>
      </c>
      <c r="C49" s="4">
        <v>2212</v>
      </c>
      <c r="D49" s="4">
        <v>0</v>
      </c>
      <c r="E49" s="4">
        <v>2212</v>
      </c>
      <c r="F49" s="4">
        <v>0</v>
      </c>
      <c r="G49" s="4">
        <v>0</v>
      </c>
    </row>
    <row r="50" spans="1:7" x14ac:dyDescent="0.35">
      <c r="A50" s="1">
        <v>48</v>
      </c>
      <c r="B50" s="1" t="s">
        <v>70</v>
      </c>
      <c r="C50" s="4">
        <v>1049.76</v>
      </c>
      <c r="D50" s="4">
        <v>0</v>
      </c>
      <c r="E50" s="4">
        <v>1049.76</v>
      </c>
      <c r="F50" s="4">
        <v>0</v>
      </c>
      <c r="G50" s="4">
        <v>0</v>
      </c>
    </row>
    <row r="51" spans="1:7" x14ac:dyDescent="0.35">
      <c r="A51" s="1">
        <v>49</v>
      </c>
      <c r="B51" s="1" t="s">
        <v>102</v>
      </c>
      <c r="C51" s="4">
        <v>624.64</v>
      </c>
      <c r="D51" s="4">
        <v>0</v>
      </c>
      <c r="E51" s="4">
        <v>624.64</v>
      </c>
      <c r="F51" s="4">
        <v>0</v>
      </c>
      <c r="G51" s="4">
        <v>0</v>
      </c>
    </row>
    <row r="52" spans="1:7" x14ac:dyDescent="0.35">
      <c r="A52" s="1">
        <v>50</v>
      </c>
      <c r="B52" s="62" t="s">
        <v>76</v>
      </c>
      <c r="C52" s="4">
        <v>216</v>
      </c>
      <c r="D52" s="4">
        <v>0</v>
      </c>
      <c r="E52" s="4">
        <v>216</v>
      </c>
      <c r="F52" s="4">
        <v>0</v>
      </c>
      <c r="G52" s="4">
        <v>0</v>
      </c>
    </row>
    <row r="53" spans="1:7" x14ac:dyDescent="0.35">
      <c r="A53" s="1">
        <v>51</v>
      </c>
      <c r="B53" s="1" t="s">
        <v>74</v>
      </c>
      <c r="C53" s="4">
        <v>201.6</v>
      </c>
      <c r="D53" s="4">
        <v>0</v>
      </c>
      <c r="E53" s="4">
        <v>201.6</v>
      </c>
      <c r="F53" s="4">
        <v>0</v>
      </c>
      <c r="G53" s="4">
        <v>0</v>
      </c>
    </row>
    <row r="54" spans="1:7" x14ac:dyDescent="0.35">
      <c r="A54" s="1">
        <v>52</v>
      </c>
      <c r="B54" s="1" t="s">
        <v>123</v>
      </c>
      <c r="C54" s="4">
        <v>24.34</v>
      </c>
      <c r="D54" s="4">
        <v>0</v>
      </c>
      <c r="E54" s="4">
        <v>24.34</v>
      </c>
      <c r="F54" s="4">
        <v>0</v>
      </c>
      <c r="G54" s="4">
        <v>0</v>
      </c>
    </row>
    <row r="55" spans="1:7" x14ac:dyDescent="0.35">
      <c r="A55" s="1">
        <v>53</v>
      </c>
      <c r="B55" s="1" t="s">
        <v>103</v>
      </c>
      <c r="C55" s="4">
        <v>18.86</v>
      </c>
      <c r="D55" s="4">
        <v>0</v>
      </c>
      <c r="E55" s="4">
        <v>18.86</v>
      </c>
      <c r="F55" s="4">
        <v>0</v>
      </c>
      <c r="G55" s="4">
        <v>0</v>
      </c>
    </row>
    <row r="56" spans="1:7" x14ac:dyDescent="0.35">
      <c r="A56" s="1">
        <v>54</v>
      </c>
      <c r="B56" s="1" t="s">
        <v>78</v>
      </c>
      <c r="C56" s="4">
        <v>8.7200000000000006</v>
      </c>
      <c r="D56" s="4">
        <v>0</v>
      </c>
      <c r="E56" s="4">
        <v>8.7200000000000006</v>
      </c>
      <c r="F56" s="4">
        <v>0</v>
      </c>
      <c r="G56" s="4">
        <v>0</v>
      </c>
    </row>
    <row r="57" spans="1:7" x14ac:dyDescent="0.35">
      <c r="A57" s="99"/>
      <c r="B57" s="100"/>
      <c r="C57" s="101">
        <v>174647.21000000002</v>
      </c>
      <c r="D57" s="101">
        <v>903279.5199999999</v>
      </c>
      <c r="E57" s="101">
        <v>1077926.7300000002</v>
      </c>
      <c r="F57" s="101">
        <v>1762331.5200000003</v>
      </c>
      <c r="G57" s="101">
        <v>818650.37999999977</v>
      </c>
    </row>
  </sheetData>
  <sortState ref="A3:G129">
    <sortCondition descending="1" ref="G79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315407.30000000022</v>
      </c>
      <c r="D2" s="66">
        <v>116484548.84920594</v>
      </c>
      <c r="E2" s="66">
        <f t="shared" ref="E2" si="0">D2/C2</f>
        <v>369.31468881413292</v>
      </c>
      <c r="F2" s="67">
        <f>C2/$C$40</f>
        <v>0.38527716801401857</v>
      </c>
    </row>
    <row r="3" spans="1:6" x14ac:dyDescent="0.35">
      <c r="A3" s="68">
        <v>2</v>
      </c>
      <c r="B3" s="105" t="s">
        <v>43</v>
      </c>
      <c r="C3" s="66">
        <v>131654.58000000002</v>
      </c>
      <c r="D3" s="66">
        <v>46435761.575999998</v>
      </c>
      <c r="E3" s="66">
        <f t="shared" ref="E3:E36" si="1">D3/C3</f>
        <v>352.70904799513994</v>
      </c>
      <c r="F3" s="67">
        <f t="shared" ref="F3:F36" si="2">C3/$C$40</f>
        <v>0.16081905440512956</v>
      </c>
    </row>
    <row r="4" spans="1:6" x14ac:dyDescent="0.35">
      <c r="A4" s="68">
        <v>3</v>
      </c>
      <c r="B4" s="105" t="s">
        <v>42</v>
      </c>
      <c r="C4" s="66">
        <v>88955.57</v>
      </c>
      <c r="D4" s="66">
        <v>33167638.585499998</v>
      </c>
      <c r="E4" s="66">
        <f t="shared" si="1"/>
        <v>372.85623132424416</v>
      </c>
      <c r="F4" s="67">
        <f t="shared" si="2"/>
        <v>0.1086612455979071</v>
      </c>
    </row>
    <row r="5" spans="1:6" x14ac:dyDescent="0.35">
      <c r="A5" s="68">
        <v>4</v>
      </c>
      <c r="B5" s="105" t="s">
        <v>67</v>
      </c>
      <c r="C5" s="66">
        <v>39637.410000000011</v>
      </c>
      <c r="D5" s="66">
        <v>14810971.628600003</v>
      </c>
      <c r="E5" s="66">
        <f t="shared" si="1"/>
        <v>373.66143823726117</v>
      </c>
      <c r="F5" s="67">
        <f t="shared" si="2"/>
        <v>4.8417994993174007E-2</v>
      </c>
    </row>
    <row r="6" spans="1:6" x14ac:dyDescent="0.35">
      <c r="A6" s="68">
        <v>5</v>
      </c>
      <c r="B6" s="105" t="s">
        <v>104</v>
      </c>
      <c r="C6" s="66">
        <v>29940.780000000002</v>
      </c>
      <c r="D6" s="66">
        <v>11520048.5688</v>
      </c>
      <c r="E6" s="66">
        <f t="shared" si="1"/>
        <v>384.76113744531705</v>
      </c>
      <c r="F6" s="67">
        <f t="shared" si="2"/>
        <v>3.6573341601575993E-2</v>
      </c>
    </row>
    <row r="7" spans="1:6" x14ac:dyDescent="0.35">
      <c r="A7" s="68">
        <v>6</v>
      </c>
      <c r="B7" s="105" t="s">
        <v>71</v>
      </c>
      <c r="C7" s="66">
        <v>26978.739999999991</v>
      </c>
      <c r="D7" s="66">
        <v>9999132.954200007</v>
      </c>
      <c r="E7" s="66">
        <f t="shared" si="1"/>
        <v>370.63009444473727</v>
      </c>
      <c r="F7" s="67">
        <f t="shared" si="2"/>
        <v>3.2955142584799119E-2</v>
      </c>
    </row>
    <row r="8" spans="1:6" x14ac:dyDescent="0.35">
      <c r="A8" s="68">
        <v>7</v>
      </c>
      <c r="B8" s="105" t="s">
        <v>127</v>
      </c>
      <c r="C8" s="66">
        <v>25828.59</v>
      </c>
      <c r="D8" s="66">
        <v>9691587.7245000005</v>
      </c>
      <c r="E8" s="66">
        <f t="shared" si="1"/>
        <v>375.22713103967351</v>
      </c>
      <c r="F8" s="67">
        <f t="shared" si="2"/>
        <v>3.1550208283052397E-2</v>
      </c>
    </row>
    <row r="9" spans="1:6" x14ac:dyDescent="0.35">
      <c r="A9" s="68">
        <v>8</v>
      </c>
      <c r="B9" s="105" t="s">
        <v>44</v>
      </c>
      <c r="C9" s="66">
        <v>23504.370000000003</v>
      </c>
      <c r="D9" s="66">
        <v>8670420.595999999</v>
      </c>
      <c r="E9" s="66">
        <f t="shared" si="1"/>
        <v>368.88547091455752</v>
      </c>
      <c r="F9" s="67">
        <f t="shared" si="2"/>
        <v>2.8711120857233336E-2</v>
      </c>
    </row>
    <row r="10" spans="1:6" x14ac:dyDescent="0.35">
      <c r="A10" s="68">
        <v>9</v>
      </c>
      <c r="B10" s="105" t="s">
        <v>126</v>
      </c>
      <c r="C10" s="66">
        <v>18272.47</v>
      </c>
      <c r="D10" s="66">
        <v>6885087.9910000004</v>
      </c>
      <c r="E10" s="66">
        <f t="shared" si="1"/>
        <v>376.80116541441851</v>
      </c>
      <c r="F10" s="67">
        <f t="shared" si="2"/>
        <v>2.2320236387113137E-2</v>
      </c>
    </row>
    <row r="11" spans="1:6" x14ac:dyDescent="0.35">
      <c r="A11" s="68">
        <v>10</v>
      </c>
      <c r="B11" s="105" t="s">
        <v>131</v>
      </c>
      <c r="C11" s="66">
        <v>17437.5</v>
      </c>
      <c r="D11" s="66">
        <v>6712104</v>
      </c>
      <c r="E11" s="66">
        <f t="shared" si="1"/>
        <v>384.92352688172042</v>
      </c>
      <c r="F11" s="67">
        <f t="shared" si="2"/>
        <v>2.1300301601276963E-2</v>
      </c>
    </row>
    <row r="12" spans="1:6" x14ac:dyDescent="0.35">
      <c r="A12" s="68">
        <v>11</v>
      </c>
      <c r="B12" s="105" t="s">
        <v>105</v>
      </c>
      <c r="C12" s="66">
        <v>13584.779999999999</v>
      </c>
      <c r="D12" s="66">
        <v>4956573.3689999999</v>
      </c>
      <c r="E12" s="66">
        <f t="shared" si="1"/>
        <v>364.86224797162708</v>
      </c>
      <c r="F12" s="67">
        <f t="shared" si="2"/>
        <v>1.6594116770580373E-2</v>
      </c>
    </row>
    <row r="13" spans="1:6" x14ac:dyDescent="0.35">
      <c r="A13" s="68">
        <v>12</v>
      </c>
      <c r="B13" s="105" t="s">
        <v>108</v>
      </c>
      <c r="C13" s="66">
        <v>13075.43</v>
      </c>
      <c r="D13" s="66">
        <v>4873580.4107900001</v>
      </c>
      <c r="E13" s="66">
        <f t="shared" si="1"/>
        <v>372.72811760607493</v>
      </c>
      <c r="F13" s="67">
        <f t="shared" si="2"/>
        <v>1.5971934197355403E-2</v>
      </c>
    </row>
    <row r="14" spans="1:6" x14ac:dyDescent="0.35">
      <c r="A14" s="68">
        <v>13</v>
      </c>
      <c r="B14" s="105" t="s">
        <v>45</v>
      </c>
      <c r="C14" s="66">
        <v>12461.35</v>
      </c>
      <c r="D14" s="66">
        <v>4705382.6730000004</v>
      </c>
      <c r="E14" s="66">
        <f t="shared" si="1"/>
        <v>377.59814731148714</v>
      </c>
      <c r="F14" s="67">
        <f t="shared" si="2"/>
        <v>1.5221821554642162E-2</v>
      </c>
    </row>
    <row r="15" spans="1:6" x14ac:dyDescent="0.35">
      <c r="A15" s="68">
        <v>14</v>
      </c>
      <c r="B15" s="105" t="s">
        <v>130</v>
      </c>
      <c r="C15" s="66">
        <v>10800</v>
      </c>
      <c r="D15" s="66">
        <v>4258080</v>
      </c>
      <c r="E15" s="66">
        <f t="shared" si="1"/>
        <v>394.26666666666665</v>
      </c>
      <c r="F15" s="67">
        <f t="shared" si="2"/>
        <v>1.3192444862726378E-2</v>
      </c>
    </row>
    <row r="16" spans="1:6" x14ac:dyDescent="0.35">
      <c r="A16" s="68">
        <v>15</v>
      </c>
      <c r="B16" s="105" t="s">
        <v>115</v>
      </c>
      <c r="C16" s="66">
        <v>10523.07</v>
      </c>
      <c r="D16" s="66">
        <v>3614699.5635000006</v>
      </c>
      <c r="E16" s="66">
        <f t="shared" si="1"/>
        <v>343.50237749059932</v>
      </c>
      <c r="F16" s="67">
        <f t="shared" si="2"/>
        <v>1.2854168589037969E-2</v>
      </c>
    </row>
    <row r="17" spans="1:6" x14ac:dyDescent="0.35">
      <c r="A17" s="68">
        <v>16</v>
      </c>
      <c r="B17" s="105" t="s">
        <v>116</v>
      </c>
      <c r="C17" s="66">
        <v>7698</v>
      </c>
      <c r="D17" s="66">
        <v>2849138.3250000002</v>
      </c>
      <c r="E17" s="66">
        <f t="shared" si="1"/>
        <v>370.114097817615</v>
      </c>
      <c r="F17" s="67">
        <f t="shared" si="2"/>
        <v>9.4032815327099676E-3</v>
      </c>
    </row>
    <row r="18" spans="1:6" x14ac:dyDescent="0.35">
      <c r="A18" s="68">
        <v>17</v>
      </c>
      <c r="B18" s="105" t="s">
        <v>118</v>
      </c>
      <c r="C18" s="66">
        <v>7470.05</v>
      </c>
      <c r="D18" s="66">
        <v>2698231.6019600001</v>
      </c>
      <c r="E18" s="66">
        <f t="shared" si="1"/>
        <v>361.20663207876788</v>
      </c>
      <c r="F18" s="67">
        <f t="shared" si="2"/>
        <v>9.1248354395193684E-3</v>
      </c>
    </row>
    <row r="19" spans="1:6" x14ac:dyDescent="0.35">
      <c r="A19" s="68">
        <v>18</v>
      </c>
      <c r="B19" s="105" t="s">
        <v>125</v>
      </c>
      <c r="C19" s="66">
        <v>3867.49</v>
      </c>
      <c r="D19" s="66">
        <v>1391659.6174999997</v>
      </c>
      <c r="E19" s="66">
        <f t="shared" si="1"/>
        <v>359.83534992979935</v>
      </c>
      <c r="F19" s="67">
        <f t="shared" si="2"/>
        <v>4.72422672056904E-3</v>
      </c>
    </row>
    <row r="20" spans="1:6" x14ac:dyDescent="0.35">
      <c r="A20" s="68">
        <v>19</v>
      </c>
      <c r="B20" s="105" t="s">
        <v>114</v>
      </c>
      <c r="C20" s="66">
        <v>3480</v>
      </c>
      <c r="D20" s="66">
        <v>730800</v>
      </c>
      <c r="E20" s="66">
        <f t="shared" si="1"/>
        <v>210</v>
      </c>
      <c r="F20" s="67">
        <f t="shared" si="2"/>
        <v>4.2508989002118325E-3</v>
      </c>
    </row>
    <row r="21" spans="1:6" x14ac:dyDescent="0.35">
      <c r="A21" s="68">
        <v>20</v>
      </c>
      <c r="B21" s="105" t="s">
        <v>106</v>
      </c>
      <c r="C21" s="66">
        <v>3262.5</v>
      </c>
      <c r="D21" s="66">
        <v>1212910.5</v>
      </c>
      <c r="E21" s="66">
        <f t="shared" si="1"/>
        <v>371.77333333333331</v>
      </c>
      <c r="F21" s="67">
        <f t="shared" si="2"/>
        <v>3.9852177189485935E-3</v>
      </c>
    </row>
    <row r="22" spans="1:6" x14ac:dyDescent="0.35">
      <c r="A22" s="68">
        <v>21</v>
      </c>
      <c r="B22" s="105" t="s">
        <v>144</v>
      </c>
      <c r="C22" s="66">
        <v>2250</v>
      </c>
      <c r="D22" s="66">
        <v>766462.5</v>
      </c>
      <c r="E22" s="66">
        <f t="shared" si="1"/>
        <v>340.65</v>
      </c>
      <c r="F22" s="67">
        <f t="shared" si="2"/>
        <v>2.7484260130679955E-3</v>
      </c>
    </row>
    <row r="23" spans="1:6" x14ac:dyDescent="0.35">
      <c r="A23" s="68">
        <v>22</v>
      </c>
      <c r="B23" s="105" t="s">
        <v>139</v>
      </c>
      <c r="C23" s="66">
        <v>2227.5</v>
      </c>
      <c r="D23" s="66">
        <v>836116.72499999998</v>
      </c>
      <c r="E23" s="66">
        <f t="shared" si="1"/>
        <v>375.36104377104374</v>
      </c>
      <c r="F23" s="67">
        <f t="shared" si="2"/>
        <v>2.7209417529373155E-3</v>
      </c>
    </row>
    <row r="24" spans="1:6" x14ac:dyDescent="0.35">
      <c r="A24" s="68">
        <v>23</v>
      </c>
      <c r="B24" s="105" t="s">
        <v>107</v>
      </c>
      <c r="C24" s="66">
        <v>2077.5</v>
      </c>
      <c r="D24" s="66">
        <v>802115.625</v>
      </c>
      <c r="E24" s="66">
        <f t="shared" si="1"/>
        <v>386.09657039711192</v>
      </c>
      <c r="F24" s="67">
        <f t="shared" si="2"/>
        <v>2.5377133520661159E-3</v>
      </c>
    </row>
    <row r="25" spans="1:6" x14ac:dyDescent="0.35">
      <c r="A25" s="68">
        <v>24</v>
      </c>
      <c r="B25" s="105" t="s">
        <v>140</v>
      </c>
      <c r="C25" s="66">
        <v>1800</v>
      </c>
      <c r="D25" s="66">
        <v>678690</v>
      </c>
      <c r="E25" s="66">
        <f t="shared" si="1"/>
        <v>377.05</v>
      </c>
      <c r="F25" s="67">
        <f t="shared" si="2"/>
        <v>2.1987408104543961E-3</v>
      </c>
    </row>
    <row r="26" spans="1:6" x14ac:dyDescent="0.35">
      <c r="A26" s="68">
        <v>25</v>
      </c>
      <c r="B26" s="105" t="s">
        <v>135</v>
      </c>
      <c r="C26" s="66">
        <v>1305</v>
      </c>
      <c r="D26" s="66">
        <v>478021.5</v>
      </c>
      <c r="E26" s="66">
        <f t="shared" si="1"/>
        <v>366.3</v>
      </c>
      <c r="F26" s="67">
        <f t="shared" si="2"/>
        <v>1.5940870875794373E-3</v>
      </c>
    </row>
    <row r="27" spans="1:6" x14ac:dyDescent="0.35">
      <c r="A27" s="68">
        <v>26</v>
      </c>
      <c r="B27" s="105" t="s">
        <v>150</v>
      </c>
      <c r="C27" s="66">
        <v>870</v>
      </c>
      <c r="D27" s="66">
        <v>302238</v>
      </c>
      <c r="E27" s="66">
        <f t="shared" si="1"/>
        <v>347.4</v>
      </c>
      <c r="F27" s="67">
        <f t="shared" si="2"/>
        <v>1.0627247250529581E-3</v>
      </c>
    </row>
    <row r="28" spans="1:6" x14ac:dyDescent="0.35">
      <c r="A28" s="68">
        <v>27</v>
      </c>
      <c r="B28" s="105" t="s">
        <v>141</v>
      </c>
      <c r="C28" s="66">
        <v>825</v>
      </c>
      <c r="D28" s="66">
        <v>298443.75</v>
      </c>
      <c r="E28" s="66">
        <f t="shared" si="1"/>
        <v>361.75</v>
      </c>
      <c r="F28" s="67">
        <f t="shared" si="2"/>
        <v>1.0077562047915982E-3</v>
      </c>
    </row>
    <row r="29" spans="1:6" x14ac:dyDescent="0.35">
      <c r="A29" s="68">
        <v>28</v>
      </c>
      <c r="B29" s="105" t="s">
        <v>117</v>
      </c>
      <c r="C29" s="66">
        <v>587.15</v>
      </c>
      <c r="D29" s="66">
        <v>237817.66249999998</v>
      </c>
      <c r="E29" s="66">
        <f t="shared" si="1"/>
        <v>405.0373201055948</v>
      </c>
      <c r="F29" s="67">
        <f t="shared" si="2"/>
        <v>7.1721703714349924E-4</v>
      </c>
    </row>
    <row r="30" spans="1:6" x14ac:dyDescent="0.35">
      <c r="A30" s="68">
        <v>29</v>
      </c>
      <c r="B30" s="105" t="s">
        <v>145</v>
      </c>
      <c r="C30" s="66">
        <v>435</v>
      </c>
      <c r="D30" s="66">
        <v>162015.75</v>
      </c>
      <c r="E30" s="66">
        <f t="shared" si="1"/>
        <v>372.45</v>
      </c>
      <c r="F30" s="67">
        <f t="shared" si="2"/>
        <v>5.3136236252647906E-4</v>
      </c>
    </row>
    <row r="31" spans="1:6" x14ac:dyDescent="0.35">
      <c r="A31" s="68">
        <v>30</v>
      </c>
      <c r="B31" s="105" t="s">
        <v>146</v>
      </c>
      <c r="C31" s="66">
        <v>427.5</v>
      </c>
      <c r="D31" s="66">
        <v>147530.25</v>
      </c>
      <c r="E31" s="66">
        <f t="shared" si="1"/>
        <v>345.1</v>
      </c>
      <c r="F31" s="67">
        <f t="shared" si="2"/>
        <v>5.2220094248291908E-4</v>
      </c>
    </row>
    <row r="32" spans="1:6" x14ac:dyDescent="0.35">
      <c r="A32" s="68">
        <v>31</v>
      </c>
      <c r="B32" s="105" t="s">
        <v>151</v>
      </c>
      <c r="C32" s="66">
        <v>412.5</v>
      </c>
      <c r="D32" s="66">
        <v>148623.75</v>
      </c>
      <c r="E32" s="66">
        <f t="shared" si="1"/>
        <v>360.3</v>
      </c>
      <c r="F32" s="67">
        <f t="shared" si="2"/>
        <v>5.0387810239579912E-4</v>
      </c>
    </row>
    <row r="33" spans="1:6" x14ac:dyDescent="0.35">
      <c r="A33" s="68">
        <v>32</v>
      </c>
      <c r="B33" s="105" t="s">
        <v>136</v>
      </c>
      <c r="C33" s="66">
        <v>412.5</v>
      </c>
      <c r="D33" s="66">
        <v>162834.375</v>
      </c>
      <c r="E33" s="66">
        <f t="shared" si="1"/>
        <v>394.75</v>
      </c>
      <c r="F33" s="67">
        <f t="shared" si="2"/>
        <v>5.0387810239579912E-4</v>
      </c>
    </row>
    <row r="34" spans="1:6" x14ac:dyDescent="0.35">
      <c r="A34" s="68">
        <v>33</v>
      </c>
      <c r="B34" s="105" t="s">
        <v>152</v>
      </c>
      <c r="C34" s="66">
        <v>412.5</v>
      </c>
      <c r="D34" s="66">
        <v>148623.75</v>
      </c>
      <c r="E34" s="66">
        <f t="shared" si="1"/>
        <v>360.3</v>
      </c>
      <c r="F34" s="67">
        <f t="shared" si="2"/>
        <v>5.0387810239579912E-4</v>
      </c>
    </row>
    <row r="35" spans="1:6" x14ac:dyDescent="0.35">
      <c r="A35" s="68">
        <v>34</v>
      </c>
      <c r="B35" s="105" t="s">
        <v>142</v>
      </c>
      <c r="C35" s="66">
        <v>412.5</v>
      </c>
      <c r="D35" s="66">
        <v>155326.875</v>
      </c>
      <c r="E35" s="66">
        <f t="shared" si="1"/>
        <v>376.55</v>
      </c>
      <c r="F35" s="67">
        <f t="shared" si="2"/>
        <v>5.0387810239579912E-4</v>
      </c>
    </row>
    <row r="36" spans="1:6" x14ac:dyDescent="0.35">
      <c r="A36" s="68">
        <v>35</v>
      </c>
      <c r="B36" s="105" t="s">
        <v>137</v>
      </c>
      <c r="C36" s="66">
        <v>124.56</v>
      </c>
      <c r="D36" s="66">
        <v>45613.872000000003</v>
      </c>
      <c r="E36" s="66">
        <f t="shared" si="1"/>
        <v>366.20000000000005</v>
      </c>
      <c r="F36" s="67">
        <f t="shared" si="2"/>
        <v>1.5215286408344422E-4</v>
      </c>
    </row>
    <row r="37" spans="1:6" x14ac:dyDescent="0.35">
      <c r="A37" s="68">
        <v>36</v>
      </c>
      <c r="B37" s="105" t="s">
        <v>153</v>
      </c>
      <c r="C37" s="66">
        <v>120</v>
      </c>
      <c r="D37" s="66">
        <v>42360</v>
      </c>
      <c r="E37" s="66">
        <f t="shared" ref="E37:E40" si="3">D37/C37</f>
        <v>353</v>
      </c>
      <c r="F37" s="67">
        <f t="shared" ref="F37:F40" si="4">C37/$C$40</f>
        <v>1.4658272069695974E-4</v>
      </c>
    </row>
    <row r="38" spans="1:6" x14ac:dyDescent="0.35">
      <c r="A38" s="68">
        <v>37</v>
      </c>
      <c r="B38" s="105" t="s">
        <v>109</v>
      </c>
      <c r="C38" s="66">
        <v>97.82</v>
      </c>
      <c r="D38" s="66">
        <v>36491.750999999997</v>
      </c>
      <c r="E38" s="66">
        <f t="shared" si="3"/>
        <v>373.05</v>
      </c>
      <c r="F38" s="67">
        <f t="shared" si="4"/>
        <v>1.1948934782147168E-4</v>
      </c>
    </row>
    <row r="39" spans="1:6" x14ac:dyDescent="0.35">
      <c r="A39" s="68">
        <v>38</v>
      </c>
      <c r="B39" s="105" t="s">
        <v>111</v>
      </c>
      <c r="C39" s="66">
        <v>13.370000000000001</v>
      </c>
      <c r="D39" s="66">
        <v>31285.2071</v>
      </c>
      <c r="E39" s="66">
        <f t="shared" si="3"/>
        <v>2339.9556544502616</v>
      </c>
      <c r="F39" s="67">
        <f t="shared" si="4"/>
        <v>1.6331758130986266E-5</v>
      </c>
    </row>
    <row r="40" spans="1:6" x14ac:dyDescent="0.35">
      <c r="A40" s="106"/>
      <c r="B40" s="104" t="s">
        <v>49</v>
      </c>
      <c r="C40" s="102">
        <v>818650.38000000024</v>
      </c>
      <c r="D40" s="102">
        <v>301148969.87715602</v>
      </c>
      <c r="E40" s="107">
        <f t="shared" si="3"/>
        <v>367.86029449733587</v>
      </c>
      <c r="F40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2026-01-09T19:22:52Z</dcterms:modified>
</cp:coreProperties>
</file>