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Boletin" sheetId="1" state="visible" r:id="rId3"/>
    <sheet name="Mensuales" sheetId="2" state="visible" r:id="rId4"/>
    <sheet name="Export" sheetId="3" state="visible" r:id="rId5"/>
    <sheet name="Destino" sheetId="4" state="visible" r:id="rId6"/>
  </sheets>
  <definedNames>
    <definedName function="false" hidden="false" localSheetId="0" name="_xlnm.Print_Area" vbProcedure="false">Boletin!$A$1:$H$54</definedName>
    <definedName function="false" hidden="false" localSheetId="3" name="_xlnm.Print_Area" vbProcedure="false">Destino!$A$1:$F$54</definedName>
    <definedName function="false" hidden="false" localSheetId="2" name="_xlnm.Print_Area" vbProcedure="false">Export!$A$1:$G$79</definedName>
    <definedName function="false" hidden="false" localSheetId="1" name="_xlnm.Print_Area" vbProcedure="false">Mensuales!$A$1:$J$45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<sst xmlns="http://schemas.openxmlformats.org/spreadsheetml/2006/main" count="158" uniqueCount="128">
  <si>
    <t xml:space="preserve">Instituto Hondureño del Café</t>
  </si>
  <si>
    <t xml:space="preserve">Departamento Control de Exportaciones</t>
  </si>
  <si>
    <t xml:space="preserve">Información Estadística Cosecha 2026/2027</t>
  </si>
  <si>
    <t xml:space="preserve">Al 30/10/2026  ·  Semana 05  ·  Cifras acumuladas</t>
  </si>
  <si>
    <t xml:space="preserve">Detalle</t>
  </si>
  <si>
    <t xml:space="preserve">2025/2026</t>
  </si>
  <si>
    <t xml:space="preserve">2026/2027</t>
  </si>
  <si>
    <t xml:space="preserve">Diferencias</t>
  </si>
  <si>
    <t xml:space="preserve">Porcentaje Comparativo</t>
  </si>
  <si>
    <t xml:space="preserve">Vol. Scs.46K</t>
  </si>
  <si>
    <t xml:space="preserve">Diferencia</t>
  </si>
  <si>
    <t xml:space="preserve">%</t>
  </si>
  <si>
    <t xml:space="preserve">Disponibilidad Exportable*</t>
  </si>
  <si>
    <t xml:space="preserve">Arrastre Inicial</t>
  </si>
  <si>
    <t xml:space="preserve">Registro de Ventas</t>
  </si>
  <si>
    <t xml:space="preserve">Exportaciones</t>
  </si>
  <si>
    <t xml:space="preserve">*Disponibilidad Exportable = Reg. Compras + Arrastre</t>
  </si>
  <si>
    <t xml:space="preserve">*Arrastre 2025/2026: 174,641.79 Scs.46Kg.   |   Arrastre 2026/2027: 218,757.63 Scs.46Kg.</t>
  </si>
  <si>
    <t xml:space="preserve">Ingresos y Volúmenes por Compras, Ventas y Exportaciones</t>
  </si>
  <si>
    <t xml:space="preserve">Volumen Scs.46Kg.</t>
  </si>
  <si>
    <t xml:space="preserve">Valor en US$</t>
  </si>
  <si>
    <t xml:space="preserve">Precio Prom. US$</t>
  </si>
  <si>
    <t xml:space="preserve">Valor en Lempiras</t>
  </si>
  <si>
    <t xml:space="preserve">Precio Prom. Lps.</t>
  </si>
  <si>
    <t xml:space="preserve">Compras</t>
  </si>
  <si>
    <t xml:space="preserve">Exportaciones Mensuales</t>
  </si>
  <si>
    <t xml:space="preserve"> </t>
  </si>
  <si>
    <t xml:space="preserve">COSECHA 2025-2026</t>
  </si>
  <si>
    <t xml:space="preserve">COSECHA 2026-2027</t>
  </si>
  <si>
    <t xml:space="preserve">DIFERENCIA</t>
  </si>
  <si>
    <t xml:space="preserve">MES</t>
  </si>
  <si>
    <t xml:space="preserve">Sacos de 46KG</t>
  </si>
  <si>
    <t xml:space="preserve">Valor US$</t>
  </si>
  <si>
    <t xml:space="preserve">Precio Prom US$</t>
  </si>
  <si>
    <t xml:space="preserve">% DIF</t>
  </si>
  <si>
    <t xml:space="preserve">OCTUBRE</t>
  </si>
  <si>
    <t xml:space="preserve">NOVIEMBRE</t>
  </si>
  <si>
    <t xml:space="preserve">DICIEMBRE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</si>
  <si>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</si>
  <si>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</si>
  <si>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</si>
  <si>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</si>
  <si>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</si>
  <si>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</si>
  <si>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</si>
  <si>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AGOSTO*</t>
  </si>
  <si>
    <t xml:space="preserve">SEPTIEMBRE*</t>
  </si>
  <si>
    <t xml:space="preserve">Total</t>
  </si>
  <si>
    <t xml:space="preserve">Naranja: Preliminar   |   Negro: Ejecutado</t>
  </si>
  <si>
    <t xml:space="preserve">Compras, Ventas y Exportaciones por Exportador</t>
  </si>
  <si>
    <t xml:space="preserve">No.</t>
  </si>
  <si>
    <t xml:space="preserve">EXPORTADOR</t>
  </si>
  <si>
    <t xml:space="preserve">ARRASTRE</t>
  </si>
  <si>
    <t xml:space="preserve">COMPRAS</t>
  </si>
  <si>
    <t xml:space="preserve">DISPONIBILIDAD</t>
  </si>
  <si>
    <t xml:space="preserve">REGISTRO DE VENTAS</t>
  </si>
  <si>
    <t xml:space="preserve">EXPORTACIONES</t>
  </si>
  <si>
    <t xml:space="preserve">B. C. I. DE RL</t>
  </si>
  <si>
    <t xml:space="preserve">COHONDUCAFE</t>
  </si>
  <si>
    <t xml:space="preserve">SAN VICENTE</t>
  </si>
  <si>
    <t xml:space="preserve">LAS CHUMECAS</t>
  </si>
  <si>
    <t xml:space="preserve">EXP. DE CAFE OG</t>
  </si>
  <si>
    <t xml:space="preserve">B E C A M O</t>
  </si>
  <si>
    <t xml:space="preserve">BEO</t>
  </si>
  <si>
    <t xml:space="preserve">C A D E X S A</t>
  </si>
  <si>
    <t xml:space="preserve">BONCAFE, S.A.</t>
  </si>
  <si>
    <t xml:space="preserve">OLAM HONDURAS</t>
  </si>
  <si>
    <t xml:space="preserve">TFC EXPORT, S.A. DE</t>
  </si>
  <si>
    <t xml:space="preserve">CAFESCOR</t>
  </si>
  <si>
    <t xml:space="preserve">MOLINOS</t>
  </si>
  <si>
    <t xml:space="preserve">LEVEN COFFEE EXPORT</t>
  </si>
  <si>
    <t xml:space="preserve">INAGINSA</t>
  </si>
  <si>
    <t xml:space="preserve">EXP. CAFE YOREÑO -EC</t>
  </si>
  <si>
    <t xml:space="preserve">COMSA</t>
  </si>
  <si>
    <t xml:space="preserve">CAFICO</t>
  </si>
  <si>
    <t xml:space="preserve">AROMA CAFE Y MIEL, S</t>
  </si>
  <si>
    <t xml:space="preserve">APROCOMSA</t>
  </si>
  <si>
    <t xml:space="preserve">PACAYAL COFFEE S.A.</t>
  </si>
  <si>
    <t xml:space="preserve">LOUIS DREYFUS</t>
  </si>
  <si>
    <t xml:space="preserve">E.C.P.P.H,  S.A</t>
  </si>
  <si>
    <t xml:space="preserve">BENEFICIO PARAISEÑO</t>
  </si>
  <si>
    <t xml:space="preserve">EXP. 18 CONEJO</t>
  </si>
  <si>
    <t xml:space="preserve">SAFRACAFE</t>
  </si>
  <si>
    <t xml:space="preserve">COFFEE PLANET</t>
  </si>
  <si>
    <t xml:space="preserve">HAWIT-CAFFEX</t>
  </si>
  <si>
    <t xml:space="preserve">GLOBAL COFFEE</t>
  </si>
  <si>
    <t xml:space="preserve">NELSON SANTAMARIA</t>
  </si>
  <si>
    <t xml:space="preserve">BENTO</t>
  </si>
  <si>
    <t xml:space="preserve">GRUPO TERRERITO, S.</t>
  </si>
  <si>
    <t xml:space="preserve">SOEX S. DE R. L.</t>
  </si>
  <si>
    <t xml:space="preserve">COCAFELOL</t>
  </si>
  <si>
    <t xml:space="preserve">MACAW COFFEE, S. A.</t>
  </si>
  <si>
    <t xml:space="preserve">EXP. OCCIDENTE</t>
  </si>
  <si>
    <t xml:space="preserve">CHOACAPA, S.A.</t>
  </si>
  <si>
    <t xml:space="preserve">UNION COFFEE EXP.</t>
  </si>
  <si>
    <t xml:space="preserve">FRANKLIN MADRID</t>
  </si>
  <si>
    <t xml:space="preserve">C O H O R S I L</t>
  </si>
  <si>
    <t xml:space="preserve">COCAFCAL</t>
  </si>
  <si>
    <t xml:space="preserve">LESLIE W. ZIMMERMAN</t>
  </si>
  <si>
    <t xml:space="preserve">CONEXH, S. A.</t>
  </si>
  <si>
    <t xml:space="preserve">TOTAL</t>
  </si>
  <si>
    <t xml:space="preserve">Exportaciones por País de Destino</t>
  </si>
  <si>
    <t xml:space="preserve">DESTINO</t>
  </si>
  <si>
    <t xml:space="preserve">VOLUMEN 46Kg</t>
  </si>
  <si>
    <t xml:space="preserve">VALOR US$</t>
  </si>
  <si>
    <t xml:space="preserve">PRECIO PROM. US$</t>
  </si>
  <si>
    <t xml:space="preserve">País</t>
  </si>
  <si>
    <t xml:space="preserve">Volumen</t>
  </si>
  <si>
    <t xml:space="preserve">ESTADOS UNIDOS DE AMERICA</t>
  </si>
  <si>
    <t xml:space="preserve">BELGICA</t>
  </si>
  <si>
    <t xml:space="preserve">COLOMBIA</t>
  </si>
  <si>
    <t xml:space="preserve">REPUBLICA DOMINICANA</t>
  </si>
  <si>
    <t xml:space="preserve">COREA, REPUBLICA DE</t>
  </si>
  <si>
    <t xml:space="preserve">CANADA</t>
  </si>
  <si>
    <t xml:space="preserve">COSTA RICA</t>
  </si>
  <si>
    <t xml:space="preserve">ESPAÑA</t>
  </si>
  <si>
    <t xml:space="preserve">REINO UNIDO</t>
  </si>
  <si>
    <t xml:space="preserve">ITALIA</t>
  </si>
  <si>
    <t xml:space="preserve">AUSTRALIA</t>
  </si>
  <si>
    <t xml:space="preserve">GRECIA</t>
  </si>
  <si>
    <t xml:space="preserve">NORUEGA</t>
  </si>
  <si>
    <t xml:space="preserve">MEXICO</t>
  </si>
  <si>
    <t xml:space="preserve">ALEMANIA</t>
  </si>
  <si>
    <t xml:space="preserve">INDIA</t>
  </si>
  <si>
    <t xml:space="preserve">JAPON</t>
  </si>
  <si>
    <t xml:space="preserve">EL SALVADOR</t>
  </si>
  <si>
    <t xml:space="preserve">TAIWAN</t>
  </si>
  <si>
    <t xml:space="preserve">Total general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</si>
</sst>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6400"/>
      <name val="Calibri"/>
      <family val="0"/>
      <charset val="1"/>
    </font>
    <font>
      <b val="true"/>
      <sz val="14"/>
      <color rgb="FF006400"/>
      <name val="Calibri"/>
      <family val="0"/>
      <charset val="1"/>
    </font>
    <font>
      <sz val="14"/>
      <color rgb="FF006400"/>
      <name val="Calibri"/>
      <family val="0"/>
      <charset val="1"/>
    </font>
    <font>
      <sz val="11"/>
      <color rgb="FF006400"/>
      <name val="Calibri"/>
      <family val="0"/>
      <charset val="1"/>
    </font>
    <font>
      <b val="true"/>
      <sz val="12"/>
      <color rgb="FF006400"/>
      <name val="Calibri"/>
      <family val="0"/>
      <charset val="1"/>
    </font>
    <font>
      <b val="true"/>
      <sz val="11"/>
      <color rgb="FF0064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4"/>
      <color rgb="FF000000"/>
      <name val="Calibri"/>
      <family val="0"/>
      <charset val="1"/>
    </font>
    <font>
      <sz val="14"/>
      <color rgb="FFC00000"/>
      <name val="Calibri"/>
      <family val="0"/>
      <charset val="1"/>
    </font>
    <font>
      <i val="true"/>
      <sz val="10.5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4"/>
      <color rgb="FFFFFFFF"/>
      <name val="Calibri"/>
      <family val="0"/>
      <charset val="1"/>
    </font>
    <font>
      <b val="true"/>
      <sz val="14"/>
      <color rgb="FFC55A11"/>
      <name val="Calibri"/>
      <family val="0"/>
      <charset val="1"/>
    </font>
    <font>
      <i val="true"/>
      <sz val="9"/>
      <color rgb="FF000000"/>
      <name val="Calibri"/>
      <family val="0"/>
      <charset val="1"/>
    </font>
    <font>
      <b val="true"/>
      <sz val="13"/>
      <color rgb="FFFFFFFF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6400"/>
        <bgColor rgb="FF2E7D32"/>
      </patternFill>
    </fill>
    <fill>
      <patternFill patternType="solid">
        <fgColor rgb="FF2E7D32"/>
        <bgColor rgb="FF006400"/>
      </patternFill>
    </fill>
    <fill>
      <patternFill patternType="solid">
        <fgColor rgb="FFC6EFCE"/>
        <bgColor rgb="FFD9D9D9"/>
      </patternFill>
    </fill>
    <fill>
      <patternFill patternType="solid">
        <fgColor rgb="FFFFFFFF"/>
        <bgColor rgb="FFF9F9F9"/>
      </patternFill>
    </fill>
    <fill>
      <patternFill patternType="solid">
        <fgColor rgb="FFC55A11"/>
        <bgColor rgb="FFD9822B"/>
      </patternFill>
    </fill>
    <fill>
      <patternFill patternType="solid">
        <fgColor rgb="FFFFF2CC"/>
        <bgColor rgb="FFF9F9F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medium">
        <color rgb="FF0064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2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7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7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7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A600"/>
      <rgbColor rgb="FFBFBFBF"/>
      <rgbColor rgb="FF878787"/>
      <rgbColor rgb="FF9999FF"/>
      <rgbColor rgb="FF993366"/>
      <rgbColor rgb="FFFFF2CC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A9D18E"/>
      <rgbColor rgb="FFFF99CC"/>
      <rgbColor rgb="FFCC99FF"/>
      <rgbColor rgb="FFE8C547"/>
      <rgbColor rgb="FF3366FF"/>
      <rgbColor rgb="FF33CCCC"/>
      <rgbColor rgb="FF70AD47"/>
      <rgbColor rgb="FFFFC000"/>
      <rgbColor rgb="FFD9822B"/>
      <rgbColor rgb="FFED7D31"/>
      <rgbColor rgb="FF4F81BD"/>
      <rgbColor rgb="FF8FBC8F"/>
      <rgbColor rgb="FF003366"/>
      <rgbColor rgb="FF2E7D32"/>
      <rgbColor rgb="FF003300"/>
      <rgbColor rgb="FF333300"/>
      <rgbColor rgb="FFC55A1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Comparativo de Volúmenes — Cosecha 2025-2026 vs 2026-2027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"2025-2026"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00a60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Boletin!$A$8:$A$11</c:f>
              <c:strCache>
                <c:ptCount val="4"/>
                <c:pt idx="0">
                  <c:v>Disponibilidad Exportable*</c:v>
                </c:pt>
                <c:pt idx="1">
                  <c:v>Arrastre Inicial</c:v>
                </c:pt>
                <c:pt idx="2">
                  <c:v>Registro de Ventas</c:v>
                </c:pt>
                <c:pt idx="3">
                  <c:v>Exportaciones</c:v>
                </c:pt>
              </c:strCache>
            </c:strRef>
          </c:cat>
          <c:val>
            <c:numRef>
              <c:f>Boletin!$B$8:$B$11</c:f>
              <c:numCache>
                <c:formatCode>#,##0.00</c:formatCode>
                <c:ptCount val="4"/>
                <c:pt idx="0">
                  <c:v>177387.63</c:v>
                </c:pt>
                <c:pt idx="1">
                  <c:v>174641.79</c:v>
                </c:pt>
                <c:pt idx="2">
                  <c:v>251432.95</c:v>
                </c:pt>
                <c:pt idx="3">
                  <c:v>51179.02</c:v>
                </c:pt>
              </c:numCache>
            </c:numRef>
          </c:val>
        </c:ser>
        <c:ser>
          <c:idx val="1"/>
          <c:order val="1"/>
          <c:tx>
            <c:strRef>
              <c:f>"2026-2027"</c:f>
              <c:strCache>
                <c:ptCount val="1"/>
                <c:pt idx="0">
                  <c:v>2026-2027</c:v>
                </c:pt>
              </c:strCache>
            </c:strRef>
          </c:tx>
          <c:spPr>
            <a:solidFill>
              <a:srgbClr val="ed7d3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Boletin!$A$8:$A$11</c:f>
              <c:strCache>
                <c:ptCount val="4"/>
                <c:pt idx="0">
                  <c:v>Disponibilidad Exportable*</c:v>
                </c:pt>
                <c:pt idx="1">
                  <c:v>Arrastre Inicial</c:v>
                </c:pt>
                <c:pt idx="2">
                  <c:v>Registro de Ventas</c:v>
                </c:pt>
                <c:pt idx="3">
                  <c:v>Exportaciones</c:v>
                </c:pt>
              </c:strCache>
            </c:strRef>
          </c:cat>
          <c:val>
            <c:numRef>
              <c:f>Boletin!$C$8:$C$11</c:f>
              <c:numCache>
                <c:formatCode>#,##0.00</c:formatCode>
                <c:ptCount val="4"/>
                <c:pt idx="0">
                  <c:v>219648.82</c:v>
                </c:pt>
                <c:pt idx="1">
                  <c:v>218757.63</c:v>
                </c:pt>
                <c:pt idx="2">
                  <c:v>142302.61</c:v>
                </c:pt>
                <c:pt idx="3">
                  <c:v>38468.4</c:v>
                </c:pt>
              </c:numCache>
            </c:numRef>
          </c:val>
        </c:ser>
        <c:gapWidth val="150"/>
        <c:overlap val="0"/>
        <c:axId val="28679380"/>
        <c:axId val="10209415"/>
      </c:barChart>
      <c:catAx>
        <c:axId val="286793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209415"/>
        <c:crosses val="autoZero"/>
        <c:auto val="1"/>
        <c:lblAlgn val="ctr"/>
        <c:lblOffset val="100"/>
        <c:noMultiLvlLbl val="0"/>
      </c:catAx>
      <c:valAx>
        <c:axId val="102094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Sacos de 46 Kg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67938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Exportaciones Mensuales — Cosecha 2025-2026 vs 2026-2027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"2025-2026"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00a60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Mensuales!$A$4:$A$15</c:f>
              <c:strCache>
                <c:ptCount val="12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ENERO</c:v>
                </c:pt>
                <c:pt idx="4">
                  <c:v>FEBRERO</c:v>
                </c:pt>
                <c:pt idx="5">
                  <c:v>MARZO</c:v>
                </c:pt>
                <c:pt idx="6">
                  <c:v>ABRIL</c:v>
                </c:pt>
                <c:pt idx="7">
                  <c:v>MAYO</c:v>
                </c:pt>
                <c:pt idx="8">
                  <c:v>JUNIO</c:v>
                </c:pt>
                <c:pt idx="9">
                  <c:v>JULIO</c:v>
                </c:pt>
                <c:pt idx="10">
                  <c:v>AGOSTO*</c:v>
                </c:pt>
                <c:pt idx="11">
                  <c:v>SEPTIEMBRE*</c:v>
                </c:pt>
              </c:strCache>
            </c:strRef>
          </c:cat>
          <c:val>
            <c:numRef>
              <c:f>Mensuales!$B$4:$B$15</c:f>
              <c:numCache>
                <c:formatCode>#,##0.00</c:formatCode>
                <c:ptCount val="12"/>
                <c:pt idx="0">
                  <c:v>40943.34</c:v>
                </c:pt>
                <c:pt idx="1">
                  <c:v>95944.14</c:v>
                </c:pt>
                <c:pt idx="2">
                  <c:v>473792.77</c:v>
                </c:pt>
                <c:pt idx="3">
                  <c:v>824762.49</c:v>
                </c:pt>
                <c:pt idx="4">
                  <c:v>1171337.08</c:v>
                </c:pt>
                <c:pt idx="5">
                  <c:v>1288718.15</c:v>
                </c:pt>
                <c:pt idx="6">
                  <c:v>887527.580000001</c:v>
                </c:pt>
                <c:pt idx="7">
                  <c:v>977616.74</c:v>
                </c:pt>
                <c:pt idx="8">
                  <c:v>778764.590000002</c:v>
                </c:pt>
                <c:pt idx="9">
                  <c:v>433390.26</c:v>
                </c:pt>
                <c:pt idx="10">
                  <c:v>247904.45</c:v>
                </c:pt>
                <c:pt idx="11">
                  <c:v>96782.1199999998</c:v>
                </c:pt>
              </c:numCache>
            </c:numRef>
          </c:val>
        </c:ser>
        <c:ser>
          <c:idx val="1"/>
          <c:order val="1"/>
          <c:tx>
            <c:strRef>
              <c:f>"2026-2027"</c:f>
              <c:strCache>
                <c:ptCount val="1"/>
                <c:pt idx="0">
                  <c:v>2026-2027</c:v>
                </c:pt>
              </c:strCache>
            </c:strRef>
          </c:tx>
          <c:spPr>
            <a:solidFill>
              <a:srgbClr val="ed7d3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Mensuales!$A$4:$A$15</c:f>
              <c:strCache>
                <c:ptCount val="12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  <c:pt idx="3">
                  <c:v>ENERO</c:v>
                </c:pt>
                <c:pt idx="4">
                  <c:v>FEBRERO</c:v>
                </c:pt>
                <c:pt idx="5">
                  <c:v>MARZO</c:v>
                </c:pt>
                <c:pt idx="6">
                  <c:v>ABRIL</c:v>
                </c:pt>
                <c:pt idx="7">
                  <c:v>MAYO</c:v>
                </c:pt>
                <c:pt idx="8">
                  <c:v>JUNIO</c:v>
                </c:pt>
                <c:pt idx="9">
                  <c:v>JULIO</c:v>
                </c:pt>
                <c:pt idx="10">
                  <c:v>AGOSTO*</c:v>
                </c:pt>
                <c:pt idx="11">
                  <c:v>SEPTIEMBRE*</c:v>
                </c:pt>
              </c:strCache>
            </c:strRef>
          </c:cat>
          <c:val>
            <c:numRef>
              <c:f>Mensuales!$E$4:$E$15</c:f>
              <c:numCache>
                <c:formatCode>#,##0.00</c:formatCode>
                <c:ptCount val="12"/>
                <c:pt idx="0">
                  <c:v>27311.19</c:v>
                </c:pt>
                <c:pt idx="1">
                  <c:v>11157.21</c:v>
                </c:pt>
              </c:numCache>
            </c:numRef>
          </c:val>
        </c:ser>
        <c:gapWidth val="150"/>
        <c:overlap val="0"/>
        <c:axId val="39362595"/>
        <c:axId val="49692899"/>
      </c:barChart>
      <c:catAx>
        <c:axId val="3936259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692899"/>
        <c:crosses val="autoZero"/>
        <c:auto val="1"/>
        <c:lblAlgn val="ctr"/>
        <c:lblOffset val="100"/>
        <c:noMultiLvlLbl val="0"/>
      </c:catAx>
      <c:valAx>
        <c:axId val="496928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Sacos de 46 Kg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36259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10 Exportadores — Volumen Exportado (Scs. 46Kg)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"Exportaciones"</c:f>
              <c:strCache>
                <c:ptCount val="1"/>
                <c:pt idx="0">
                  <c:v>Exportaciones</c:v>
                </c:pt>
              </c:strCache>
            </c:strRef>
          </c:tx>
          <c:spPr>
            <a:solidFill>
              <a:srgbClr val="c6efc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Export!$B$3:$B$12</c:f>
              <c:strCache>
                <c:ptCount val="10"/>
                <c:pt idx="0">
                  <c:v>B. C. I. DE RL</c:v>
                </c:pt>
                <c:pt idx="1">
                  <c:v>COHONDUCAFE</c:v>
                </c:pt>
                <c:pt idx="2">
                  <c:v>SAN VICENTE</c:v>
                </c:pt>
                <c:pt idx="3">
                  <c:v>LAS CHUMECAS</c:v>
                </c:pt>
                <c:pt idx="4">
                  <c:v>EXP. DE CAFE OG</c:v>
                </c:pt>
                <c:pt idx="5">
                  <c:v>B E C A M O</c:v>
                </c:pt>
                <c:pt idx="6">
                  <c:v>BEO</c:v>
                </c:pt>
                <c:pt idx="7">
                  <c:v>C A D E X S A</c:v>
                </c:pt>
                <c:pt idx="8">
                  <c:v>BONCAFE, S.A.</c:v>
                </c:pt>
                <c:pt idx="9">
                  <c:v>OLAM HONDURAS</c:v>
                </c:pt>
              </c:strCache>
            </c:strRef>
          </c:cat>
          <c:val>
            <c:numRef>
              <c:f>Export!$G$3:$G$12</c:f>
              <c:numCache>
                <c:formatCode>#,##0.00</c:formatCode>
                <c:ptCount val="10"/>
                <c:pt idx="0">
                  <c:v>15115.21</c:v>
                </c:pt>
                <c:pt idx="1">
                  <c:v>6456.52</c:v>
                </c:pt>
                <c:pt idx="2">
                  <c:v>6019.8</c:v>
                </c:pt>
                <c:pt idx="3">
                  <c:v>3366.87</c:v>
                </c:pt>
                <c:pt idx="4">
                  <c:v>2586.41</c:v>
                </c:pt>
                <c:pt idx="5">
                  <c:v>1797</c:v>
                </c:pt>
                <c:pt idx="6">
                  <c:v>1237.5</c:v>
                </c:pt>
                <c:pt idx="7">
                  <c:v>934.5</c:v>
                </c:pt>
                <c:pt idx="8">
                  <c:v>375</c:v>
                </c:pt>
                <c:pt idx="9">
                  <c:v>369</c:v>
                </c:pt>
              </c:numCache>
            </c:numRef>
          </c:val>
        </c:ser>
        <c:gapWidth val="150"/>
        <c:overlap val="0"/>
        <c:axId val="20695063"/>
        <c:axId val="23557547"/>
      </c:barChart>
      <c:catAx>
        <c:axId val="20695063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Sacos de 46 Kg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557547"/>
        <c:crosses val="autoZero"/>
        <c:auto val="1"/>
        <c:lblAlgn val="ctr"/>
        <c:lblOffset val="100"/>
        <c:noMultiLvlLbl val="0"/>
      </c:catAx>
      <c:valAx>
        <c:axId val="235575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69506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Distribución por País de Destino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Destino!I2</c:f>
              <c:strCache>
                <c:ptCount val="1"/>
                <c:pt idx="0">
                  <c:v>Volumen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explosion val="0"/>
          <c:dPt>
            <c:idx val="0"/>
            <c:spPr>
              <a:solidFill>
                <a:srgbClr val="00a600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"/>
            <c:spPr>
              <a:solidFill>
                <a:srgbClr val="ed7d31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2"/>
            <c:spPr>
              <a:solidFill>
                <a:srgbClr val="2e7d32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3"/>
            <c:spPr>
              <a:solidFill>
                <a:srgbClr val="ffc000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4"/>
            <c:spPr>
              <a:solidFill>
                <a:srgbClr val="a9d18e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5"/>
            <c:spPr>
              <a:solidFill>
                <a:srgbClr val="c55a11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6"/>
            <c:spPr>
              <a:solidFill>
                <a:srgbClr val="8fbc8f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7"/>
            <c:spPr>
              <a:solidFill>
                <a:srgbClr val="e8c547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8"/>
            <c:spPr>
              <a:solidFill>
                <a:srgbClr val="70ad47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9"/>
            <c:spPr>
              <a:solidFill>
                <a:srgbClr val="d9822b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0"/>
            <c:spPr>
              <a:solidFill>
                <a:srgbClr val="c6efce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1"/>
            <c:spPr>
              <a:solidFill>
                <a:srgbClr val="00a600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2"/>
            <c:spPr>
              <a:solidFill>
                <a:srgbClr val="ed7d31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3"/>
            <c:spPr>
              <a:solidFill>
                <a:srgbClr val="2e7d32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4"/>
            <c:spPr>
              <a:solidFill>
                <a:srgbClr val="ffc000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5"/>
            <c:spPr>
              <a:solidFill>
                <a:srgbClr val="a9d18e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6"/>
            <c:spPr>
              <a:solidFill>
                <a:srgbClr val="c55a11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7"/>
            <c:spPr>
              <a:solidFill>
                <a:srgbClr val="8fbc8f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8"/>
            <c:spPr>
              <a:solidFill>
                <a:srgbClr val="e8c547"/>
              </a:solidFill>
              <a:ln w="9360">
                <a:solidFill>
                  <a:srgbClr val="f9f9f9"/>
                </a:solidFill>
                <a:round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dLbl>
              <c:idx val="1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1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1"/>
            <c:showPercent val="1"/>
            <c:separator>
</c:separator>
            <c:showLeaderLines val="1"/>
          </c:dLbls>
          <c:cat>
            <c:strRef>
              <c:f>Destino!$H$3:$H$21</c:f>
              <c:strCache>
                <c:ptCount val="19"/>
                <c:pt idx="0">
                  <c:v>ESTADOS UNIDOS DE AMERICA</c:v>
                </c:pt>
                <c:pt idx="1">
                  <c:v>BELGICA</c:v>
                </c:pt>
                <c:pt idx="2">
                  <c:v>COLOMBIA</c:v>
                </c:pt>
                <c:pt idx="3">
                  <c:v>REPUBLICA DOMINICANA</c:v>
                </c:pt>
                <c:pt idx="4">
                  <c:v>COREA, REPUBLICA DE</c:v>
                </c:pt>
                <c:pt idx="5">
                  <c:v>CANADA</c:v>
                </c:pt>
                <c:pt idx="6">
                  <c:v>COSTA RICA</c:v>
                </c:pt>
                <c:pt idx="7">
                  <c:v>ESPAÑA</c:v>
                </c:pt>
                <c:pt idx="8">
                  <c:v>REINO UNIDO</c:v>
                </c:pt>
                <c:pt idx="9">
                  <c:v>ITALIA</c:v>
                </c:pt>
                <c:pt idx="10">
                  <c:v>AUSTRALIA</c:v>
                </c:pt>
                <c:pt idx="11">
                  <c:v>GRECIA</c:v>
                </c:pt>
                <c:pt idx="12">
                  <c:v>NORUEGA</c:v>
                </c:pt>
                <c:pt idx="13">
                  <c:v>MEXICO</c:v>
                </c:pt>
                <c:pt idx="14">
                  <c:v>ALEMANIA</c:v>
                </c:pt>
                <c:pt idx="15">
                  <c:v>INDIA</c:v>
                </c:pt>
                <c:pt idx="16">
                  <c:v>JAPON</c:v>
                </c:pt>
                <c:pt idx="17">
                  <c:v>EL SALVADOR</c:v>
                </c:pt>
                <c:pt idx="18">
                  <c:v>TAIWAN</c:v>
                </c:pt>
              </c:strCache>
            </c:strRef>
          </c:cat>
          <c:val>
            <c:numRef>
              <c:f>Destino!$I$3:$I$21</c:f>
              <c:numCache>
                <c:formatCode>General</c:formatCode>
                <c:ptCount val="19"/>
                <c:pt idx="0">
                  <c:v>17286.6</c:v>
                </c:pt>
                <c:pt idx="1">
                  <c:v>8515.11</c:v>
                </c:pt>
                <c:pt idx="2">
                  <c:v>2173.91</c:v>
                </c:pt>
                <c:pt idx="3">
                  <c:v>1956.52</c:v>
                </c:pt>
                <c:pt idx="4">
                  <c:v>1665.37</c:v>
                </c:pt>
                <c:pt idx="5">
                  <c:v>912</c:v>
                </c:pt>
                <c:pt idx="6">
                  <c:v>900</c:v>
                </c:pt>
                <c:pt idx="7">
                  <c:v>870</c:v>
                </c:pt>
                <c:pt idx="8">
                  <c:v>700.37</c:v>
                </c:pt>
                <c:pt idx="9">
                  <c:v>427.5</c:v>
                </c:pt>
                <c:pt idx="10">
                  <c:v>412.5</c:v>
                </c:pt>
                <c:pt idx="11">
                  <c:v>412.5</c:v>
                </c:pt>
                <c:pt idx="12">
                  <c:v>412.5</c:v>
                </c:pt>
                <c:pt idx="13">
                  <c:v>412.5</c:v>
                </c:pt>
                <c:pt idx="14">
                  <c:v>379.64</c:v>
                </c:pt>
                <c:pt idx="15">
                  <c:v>369</c:v>
                </c:pt>
                <c:pt idx="16">
                  <c:v>313.68</c:v>
                </c:pt>
                <c:pt idx="17">
                  <c:v>200</c:v>
                </c:pt>
                <c:pt idx="18">
                  <c:v>148.7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4</xdr:col>
      <xdr:colOff>447120</xdr:colOff>
      <xdr:row>47</xdr:row>
      <xdr:rowOff>85320</xdr:rowOff>
    </xdr:to>
    <xdr:graphicFrame>
      <xdr:nvGraphicFramePr>
        <xdr:cNvPr id="0" name="Chart 1"/>
        <xdr:cNvGraphicFramePr/>
      </xdr:nvGraphicFramePr>
      <xdr:xfrm>
        <a:off x="0" y="4952880"/>
        <a:ext cx="7918560" cy="503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160920</xdr:rowOff>
    </xdr:from>
    <xdr:to>
      <xdr:col>6</xdr:col>
      <xdr:colOff>1041480</xdr:colOff>
      <xdr:row>44</xdr:row>
      <xdr:rowOff>55800</xdr:rowOff>
    </xdr:to>
    <xdr:graphicFrame>
      <xdr:nvGraphicFramePr>
        <xdr:cNvPr id="1" name="Chart 1"/>
        <xdr:cNvGraphicFramePr/>
      </xdr:nvGraphicFramePr>
      <xdr:xfrm>
        <a:off x="0" y="4524480"/>
        <a:ext cx="9358560" cy="503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46</xdr:row>
      <xdr:rowOff>160920</xdr:rowOff>
    </xdr:from>
    <xdr:to>
      <xdr:col>5</xdr:col>
      <xdr:colOff>759240</xdr:colOff>
      <xdr:row>77</xdr:row>
      <xdr:rowOff>13680</xdr:rowOff>
    </xdr:to>
    <xdr:graphicFrame>
      <xdr:nvGraphicFramePr>
        <xdr:cNvPr id="2" name="Chart 1"/>
        <xdr:cNvGraphicFramePr/>
      </xdr:nvGraphicFramePr>
      <xdr:xfrm>
        <a:off x="0" y="11734920"/>
        <a:ext cx="9358560" cy="575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160560</xdr:rowOff>
    </xdr:from>
    <xdr:to>
      <xdr:col>4</xdr:col>
      <xdr:colOff>870120</xdr:colOff>
      <xdr:row>53</xdr:row>
      <xdr:rowOff>13680</xdr:rowOff>
    </xdr:to>
    <xdr:graphicFrame>
      <xdr:nvGraphicFramePr>
        <xdr:cNvPr id="3" name="Chart 1"/>
        <xdr:cNvGraphicFramePr/>
      </xdr:nvGraphicFramePr>
      <xdr:xfrm>
        <a:off x="0" y="5762520"/>
        <a:ext cx="7918560" cy="575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4" min="2" style="1" width="22"/>
    <col collapsed="false" customWidth="true" hidden="false" outlineLevel="0" max="5" min="5" style="1" width="24"/>
    <col collapsed="false" customWidth="true" hidden="false" outlineLevel="0" max="6" min="6" style="1" width="22"/>
    <col collapsed="false" customWidth="true" hidden="false" outlineLevel="0" max="7" min="7" style="1" width="5"/>
    <col collapsed="false" customWidth="true" hidden="false" outlineLevel="0" max="8" min="8" style="1" width="18.82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3"/>
      <c r="H1" s="3"/>
    </row>
    <row r="2" customFormat="false" ht="19.5" hidden="false" customHeight="true" outlineLevel="0" collapsed="false">
      <c r="A2" s="4" t="s">
        <v>1</v>
      </c>
      <c r="B2" s="4"/>
      <c r="C2" s="4"/>
      <c r="D2" s="4"/>
      <c r="E2" s="4"/>
      <c r="F2" s="4"/>
      <c r="G2" s="5"/>
      <c r="H2" s="5"/>
    </row>
    <row r="3" customFormat="false" ht="21.75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</row>
    <row r="4" customFormat="false" ht="19.5" hidden="false" customHeight="true" outlineLevel="0" collapsed="false">
      <c r="A4" s="7" t="s">
        <v>3</v>
      </c>
      <c r="B4" s="7"/>
      <c r="C4" s="7"/>
      <c r="D4" s="7"/>
      <c r="E4" s="7"/>
      <c r="F4" s="7"/>
      <c r="G4" s="7"/>
      <c r="H4" s="7"/>
    </row>
    <row r="6" customFormat="false" ht="15" hidden="false" customHeight="true" outlineLevel="0" collapsed="false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</row>
    <row r="7" customFormat="false" ht="15" hidden="false" customHeight="false" outlineLevel="0" collapsed="false">
      <c r="A7" s="8"/>
      <c r="B7" s="10" t="s">
        <v>9</v>
      </c>
      <c r="C7" s="10" t="s">
        <v>9</v>
      </c>
      <c r="D7" s="10" t="s">
        <v>10</v>
      </c>
      <c r="E7" s="10" t="s">
        <v>11</v>
      </c>
    </row>
    <row r="8" customFormat="false" ht="19.5" hidden="false" customHeight="true" outlineLevel="0" collapsed="false">
      <c r="A8" s="11" t="s">
        <v>12</v>
      </c>
      <c r="B8" s="12" t="n">
        <v>177387.63</v>
      </c>
      <c r="C8" s="12" t="n">
        <v>219648.82</v>
      </c>
      <c r="D8" s="13" t="n">
        <v>42261.19</v>
      </c>
      <c r="E8" s="14" t="n">
        <v>0.238242035253529</v>
      </c>
    </row>
    <row r="9" customFormat="false" ht="19.5" hidden="false" customHeight="true" outlineLevel="0" collapsed="false">
      <c r="A9" s="15" t="s">
        <v>13</v>
      </c>
      <c r="B9" s="16" t="n">
        <v>174641.79</v>
      </c>
      <c r="C9" s="16" t="n">
        <v>218757.63</v>
      </c>
      <c r="D9" s="17" t="n">
        <v>44115.84</v>
      </c>
      <c r="E9" s="18" t="n">
        <v>0.252607580350614</v>
      </c>
    </row>
    <row r="10" customFormat="false" ht="19.5" hidden="false" customHeight="true" outlineLevel="0" collapsed="false">
      <c r="A10" s="11" t="s">
        <v>14</v>
      </c>
      <c r="B10" s="12" t="n">
        <v>251432.95</v>
      </c>
      <c r="C10" s="12" t="n">
        <v>142302.61</v>
      </c>
      <c r="D10" s="19" t="n">
        <v>-109130.34</v>
      </c>
      <c r="E10" s="20" t="n">
        <v>-0.434033566404085</v>
      </c>
    </row>
    <row r="11" customFormat="false" ht="19.5" hidden="false" customHeight="true" outlineLevel="0" collapsed="false">
      <c r="A11" s="15" t="s">
        <v>15</v>
      </c>
      <c r="B11" s="16" t="n">
        <v>51179.02</v>
      </c>
      <c r="C11" s="16" t="n">
        <v>38468.4</v>
      </c>
      <c r="D11" s="21" t="n">
        <v>-12710.62</v>
      </c>
      <c r="E11" s="22" t="n">
        <v>-0.248356064653055</v>
      </c>
    </row>
    <row r="12" customFormat="false" ht="15" hidden="false" customHeight="false" outlineLevel="0" collapsed="false">
      <c r="A12" s="23" t="s">
        <v>16</v>
      </c>
      <c r="B12" s="23"/>
      <c r="C12" s="23"/>
      <c r="D12" s="23"/>
      <c r="E12" s="23"/>
      <c r="F12" s="23"/>
      <c r="G12" s="23"/>
      <c r="H12" s="23"/>
    </row>
    <row r="13" customFormat="false" ht="15" hidden="false" customHeight="false" outlineLevel="0" collapsed="false">
      <c r="A13" s="23" t="s">
        <v>17</v>
      </c>
      <c r="B13" s="23"/>
      <c r="C13" s="23"/>
      <c r="D13" s="23"/>
      <c r="E13" s="23"/>
      <c r="F13" s="23"/>
      <c r="G13" s="23"/>
      <c r="H13" s="23"/>
    </row>
    <row r="15" customFormat="false" ht="15" hidden="false" customHeight="false" outlineLevel="0" collapsed="false">
      <c r="A15" s="6" t="s">
        <v>18</v>
      </c>
      <c r="B15" s="6"/>
      <c r="C15" s="6"/>
      <c r="D15" s="6"/>
      <c r="E15" s="6"/>
      <c r="F15" s="6"/>
      <c r="G15" s="7"/>
      <c r="H15" s="7"/>
    </row>
    <row r="16" customFormat="false" ht="30" hidden="false" customHeight="true" outlineLevel="0" collapsed="false">
      <c r="A16" s="9" t="s">
        <v>4</v>
      </c>
      <c r="B16" s="9" t="s">
        <v>19</v>
      </c>
      <c r="C16" s="9" t="s">
        <v>20</v>
      </c>
      <c r="D16" s="9" t="s">
        <v>21</v>
      </c>
      <c r="E16" s="9" t="s">
        <v>22</v>
      </c>
      <c r="F16" s="9" t="s">
        <v>23</v>
      </c>
    </row>
    <row r="17" customFormat="false" ht="19.5" hidden="false" customHeight="true" outlineLevel="0" collapsed="false">
      <c r="A17" s="24" t="s">
        <v>24</v>
      </c>
      <c r="B17" s="12" t="n">
        <v>891.19</v>
      </c>
      <c r="C17" s="12" t="n">
        <v>161940.256891648</v>
      </c>
      <c r="D17" s="12" t="n">
        <v>181.712381076592</v>
      </c>
      <c r="E17" s="12" t="n">
        <v>4355950</v>
      </c>
      <c r="F17" s="12" t="n">
        <v>4887.79048238872</v>
      </c>
    </row>
    <row r="18" customFormat="false" ht="19.5" hidden="false" customHeight="true" outlineLevel="0" collapsed="false">
      <c r="A18" s="25" t="s">
        <v>14</v>
      </c>
      <c r="B18" s="16" t="n">
        <v>142302.61</v>
      </c>
      <c r="C18" s="16" t="n">
        <v>41408579.37</v>
      </c>
      <c r="D18" s="16" t="n">
        <v>290.989598644747</v>
      </c>
      <c r="E18" s="16" t="n">
        <v>1113828672.18395</v>
      </c>
      <c r="F18" s="16" t="n">
        <v>7827.18371914574</v>
      </c>
    </row>
    <row r="19" customFormat="false" ht="19.5" hidden="false" customHeight="true" outlineLevel="0" collapsed="false">
      <c r="A19" s="24" t="s">
        <v>15</v>
      </c>
      <c r="B19" s="12" t="n">
        <v>38468.4</v>
      </c>
      <c r="C19" s="12" t="n">
        <v>10735806.78</v>
      </c>
      <c r="D19" s="12" t="n">
        <v>279.081188196026</v>
      </c>
      <c r="E19" s="12" t="n">
        <v>288777098.67183</v>
      </c>
      <c r="F19" s="12" t="n">
        <v>7506.8653406908</v>
      </c>
    </row>
  </sheetData>
  <mergeCells count="8">
    <mergeCell ref="A1:F1"/>
    <mergeCell ref="A2:F2"/>
    <mergeCell ref="A3:F3"/>
    <mergeCell ref="A4:F4"/>
    <mergeCell ref="A6:A7"/>
    <mergeCell ref="A12:H12"/>
    <mergeCell ref="A13:H13"/>
    <mergeCell ref="A15:F15"/>
  </mergeCells>
  <printOptions headings="false" gridLines="false" gridLinesSet="true" horizontalCentered="true" verticalCentered="false"/>
  <pageMargins left="0.457638888888889" right="0.554166666666667" top="0.432638888888889" bottom="0.432638888888889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6796875" defaultRowHeight="15" zeroHeight="false" outlineLevelRow="0" outlineLevelCol="0"/>
  <cols>
    <col collapsed="false" customWidth="true" hidden="false" outlineLevel="0" max="3" min="1" style="1" width="20"/>
    <col collapsed="false" customWidth="true" hidden="false" outlineLevel="0" max="4" min="4" style="1" width="18"/>
    <col collapsed="false" customWidth="true" hidden="false" outlineLevel="0" max="6" min="5" style="1" width="20"/>
    <col collapsed="false" customWidth="true" hidden="false" outlineLevel="0" max="8" min="7" style="1" width="18"/>
    <col collapsed="false" customWidth="true" hidden="false" outlineLevel="0" max="9" min="9" style="1" width="20"/>
    <col collapsed="false" customWidth="true" hidden="false" outlineLevel="0" max="10" min="10" style="1" width="12"/>
  </cols>
  <sheetData>
    <row r="1" customFormat="false" ht="27.75" hidden="false" customHeight="true" outlineLevel="0" collapsed="false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</row>
    <row r="2" customFormat="false" ht="19.5" hidden="false" customHeight="true" outlineLevel="0" collapsed="false">
      <c r="A2" s="27" t="s">
        <v>26</v>
      </c>
      <c r="B2" s="28" t="s">
        <v>27</v>
      </c>
      <c r="C2" s="28"/>
      <c r="D2" s="28"/>
      <c r="E2" s="29" t="s">
        <v>28</v>
      </c>
      <c r="F2" s="29"/>
      <c r="G2" s="29"/>
      <c r="H2" s="30" t="s">
        <v>29</v>
      </c>
      <c r="I2" s="30"/>
      <c r="J2" s="30"/>
    </row>
    <row r="3" customFormat="false" ht="30" hidden="false" customHeight="true" outlineLevel="0" collapsed="false">
      <c r="A3" s="10" t="s">
        <v>30</v>
      </c>
      <c r="B3" s="10" t="s">
        <v>31</v>
      </c>
      <c r="C3" s="10" t="s">
        <v>32</v>
      </c>
      <c r="D3" s="10" t="s">
        <v>33</v>
      </c>
      <c r="E3" s="10" t="s">
        <v>31</v>
      </c>
      <c r="F3" s="10" t="s">
        <v>32</v>
      </c>
      <c r="G3" s="10" t="s">
        <v>33</v>
      </c>
      <c r="H3" s="10" t="s">
        <v>31</v>
      </c>
      <c r="I3" s="10" t="s">
        <v>32</v>
      </c>
      <c r="J3" s="10" t="s">
        <v>34</v>
      </c>
    </row>
    <row r="4" customFormat="false" ht="19.5" hidden="false" customHeight="true" outlineLevel="0" collapsed="false">
      <c r="A4" s="31" t="s">
        <v>35</v>
      </c>
      <c r="B4" s="12" t="n">
        <v>40943.34</v>
      </c>
      <c r="C4" s="12" t="n">
        <v>14594324.07</v>
      </c>
      <c r="D4" s="12" t="n">
        <v>356.451722551214</v>
      </c>
      <c r="E4" s="32" t="n">
        <v>27311.19</v>
      </c>
      <c r="F4" s="12" t="n">
        <v>7646615.62</v>
      </c>
      <c r="G4" s="12" t="n">
        <v>279.981048793553</v>
      </c>
      <c r="H4" s="12" t="n">
        <v>-13632.15</v>
      </c>
      <c r="I4" s="12" t="n">
        <v>-6947708.45000001</v>
      </c>
      <c r="J4" s="33" t="n">
        <v>-0.332951586265312</v>
      </c>
    </row>
    <row r="5" customFormat="false" ht="19.5" hidden="false" customHeight="true" outlineLevel="0" collapsed="false">
      <c r="A5" s="34" t="s">
        <v>36</v>
      </c>
      <c r="B5" s="16" t="n">
        <v>95944.14</v>
      </c>
      <c r="C5" s="16" t="n">
        <v>35235576.87</v>
      </c>
      <c r="D5" s="16" t="n">
        <v>367.2509532109</v>
      </c>
      <c r="E5" s="35" t="n">
        <v>11157.21</v>
      </c>
      <c r="F5" s="16" t="n">
        <v>3089191.16</v>
      </c>
      <c r="G5" s="16" t="n">
        <v>276.878463343434</v>
      </c>
      <c r="H5" s="16" t="n">
        <v>-84786.93</v>
      </c>
      <c r="I5" s="16" t="n">
        <v>-32146385.71</v>
      </c>
      <c r="J5" s="36" t="n">
        <v>-0.88371139706917</v>
      </c>
    </row>
    <row r="6" customFormat="false" ht="19.5" hidden="false" customHeight="true" outlineLevel="0" collapsed="false">
      <c r="A6" s="31" t="s">
        <v>37</v>
      </c>
      <c r="B6" s="12" t="n">
        <v>473792.77</v>
      </c>
      <c r="C6" s="12" t="n">
        <v>175026031.1</v>
      </c>
      <c r="D6" s="12" t="n">
        <v>369.414736109206</v>
      </c>
      <c r="E6" s="11"/>
      <c r="F6" s="11"/>
      <c r="G6" s="11"/>
      <c r="H6" s="11"/>
      <c r="I6" s="11"/>
      <c r="J6" s="11"/>
    </row>
    <row r="7" customFormat="false" ht="19.5" hidden="false" customHeight="true" outlineLevel="0" collapsed="false">
      <c r="A7" s="34" t="s">
        <v>38</v>
      </c>
      <c r="B7" s="16" t="n">
        <v>824762.49</v>
      </c>
      <c r="C7" s="16" t="n">
        <v>297817530.92</v>
      </c>
      <c r="D7" s="16" t="n">
        <v>361.094902509448</v>
      </c>
      <c r="E7" s="15"/>
      <c r="F7" s="15"/>
      <c r="G7" s="15"/>
      <c r="H7" s="15"/>
      <c r="I7" s="15"/>
      <c r="J7" s="15"/>
    </row>
    <row r="8" customFormat="false" ht="19.5" hidden="false" customHeight="true" outlineLevel="0" collapsed="false">
      <c r="A8" s="31" t="s">
        <v>39</v>
      </c>
      <c r="B8" s="12" t="n">
        <v>1171337.08</v>
      </c>
      <c r="C8" s="12" t="n">
        <v>405653517.469999</v>
      </c>
      <c r="D8" s="12" t="n">
        <v>346.316636258112</v>
      </c>
      <c r="E8" s="11"/>
      <c r="F8" s="11"/>
      <c r="G8" s="11"/>
      <c r="H8" s="11"/>
      <c r="I8" s="11"/>
      <c r="J8" s="11"/>
    </row>
    <row r="9" customFormat="false" ht="19.5" hidden="false" customHeight="true" outlineLevel="0" collapsed="false">
      <c r="A9" s="34" t="s">
        <v>40</v>
      </c>
      <c r="B9" s="16" t="n">
        <v>1288718.15</v>
      </c>
      <c r="C9" s="16" t="n">
        <v>393491494.24</v>
      </c>
      <c r="D9" s="16" t="n">
        <v>305.335572592035</v>
      </c>
      <c r="E9" s="15"/>
      <c r="F9" s="15"/>
      <c r="G9" s="15"/>
      <c r="H9" s="15"/>
      <c r="I9" s="15"/>
      <c r="J9" s="15"/>
    </row>
    <row r="10" customFormat="false" ht="19.5" hidden="false" customHeight="true" outlineLevel="0" collapsed="false">
      <c r="A10" s="31" t="s">
        <v>41</v>
      </c>
      <c r="B10" s="12" t="n">
        <v>887527.580000001</v>
      </c>
      <c r="C10" s="12" t="n">
        <v>261265577.539999</v>
      </c>
      <c r="D10" s="12" t="n">
        <v>294.374601339148</v>
      </c>
      <c r="E10" s="11"/>
      <c r="F10" s="11"/>
      <c r="G10" s="11"/>
      <c r="H10" s="11"/>
      <c r="I10" s="11"/>
      <c r="J10" s="11"/>
    </row>
    <row r="11" customFormat="false" ht="19.5" hidden="false" customHeight="true" outlineLevel="0" collapsed="false">
      <c r="A11" s="34" t="s">
        <v>42</v>
      </c>
      <c r="B11" s="16" t="n">
        <v>977616.74</v>
      </c>
      <c r="C11" s="16" t="n">
        <v>279458971.98</v>
      </c>
      <c r="D11" s="16" t="n">
        <v>285.857392315111</v>
      </c>
      <c r="E11" s="15"/>
      <c r="F11" s="15"/>
      <c r="G11" s="15"/>
      <c r="H11" s="15"/>
      <c r="I11" s="15"/>
      <c r="J11" s="15"/>
    </row>
    <row r="12" customFormat="false" ht="19.5" hidden="false" customHeight="true" outlineLevel="0" collapsed="false">
      <c r="A12" s="31" t="s">
        <v>43</v>
      </c>
      <c r="B12" s="12" t="n">
        <v>778764.590000002</v>
      </c>
      <c r="C12" s="12" t="n">
        <v>211681896.9</v>
      </c>
      <c r="D12" s="12" t="n">
        <v>271.817568002161</v>
      </c>
      <c r="E12" s="11"/>
      <c r="F12" s="11"/>
      <c r="G12" s="11"/>
      <c r="H12" s="11"/>
      <c r="I12" s="11"/>
      <c r="J12" s="11"/>
    </row>
    <row r="13" customFormat="false" ht="19.5" hidden="false" customHeight="true" outlineLevel="0" collapsed="false">
      <c r="A13" s="34" t="s">
        <v>44</v>
      </c>
      <c r="B13" s="16" t="n">
        <v>433390.26</v>
      </c>
      <c r="C13" s="16" t="n">
        <v>116986762.78</v>
      </c>
      <c r="D13" s="16" t="n">
        <v>269.933991548403</v>
      </c>
      <c r="E13" s="15"/>
      <c r="F13" s="15"/>
      <c r="G13" s="15"/>
      <c r="H13" s="15"/>
      <c r="I13" s="15"/>
      <c r="J13" s="15"/>
    </row>
    <row r="14" customFormat="false" ht="19.5" hidden="false" customHeight="true" outlineLevel="0" collapsed="false">
      <c r="A14" s="31" t="s">
        <v>45</v>
      </c>
      <c r="B14" s="12" t="n">
        <v>247904.45</v>
      </c>
      <c r="C14" s="12" t="n">
        <v>69681576.78</v>
      </c>
      <c r="D14" s="12" t="n">
        <v>281.08239597958</v>
      </c>
      <c r="E14" s="11"/>
      <c r="F14" s="11"/>
      <c r="G14" s="11"/>
      <c r="H14" s="11"/>
      <c r="I14" s="11"/>
      <c r="J14" s="11"/>
    </row>
    <row r="15" customFormat="false" ht="19.5" hidden="false" customHeight="true" outlineLevel="0" collapsed="false">
      <c r="A15" s="34" t="s">
        <v>46</v>
      </c>
      <c r="B15" s="16" t="n">
        <v>96782.1199999998</v>
      </c>
      <c r="C15" s="16" t="n">
        <v>26370988.25</v>
      </c>
      <c r="D15" s="16" t="n">
        <v>272.477894160616</v>
      </c>
      <c r="E15" s="15"/>
      <c r="F15" s="15"/>
      <c r="G15" s="15"/>
      <c r="H15" s="15"/>
      <c r="I15" s="15"/>
      <c r="J15" s="15"/>
    </row>
    <row r="16" customFormat="false" ht="17.35" hidden="false" customHeight="false" outlineLevel="0" collapsed="false">
      <c r="A16" s="37" t="s">
        <v>47</v>
      </c>
      <c r="B16" s="38" t="n">
        <v>7317483.71000001</v>
      </c>
      <c r="C16" s="38" t="n">
        <v>2287264248.9</v>
      </c>
      <c r="D16" s="38" t="n">
        <v>312.57524301342</v>
      </c>
      <c r="E16" s="38" t="n">
        <v>38468.4</v>
      </c>
      <c r="F16" s="38" t="n">
        <v>10735806.78</v>
      </c>
      <c r="G16" s="38" t="n">
        <v>279.081188196026</v>
      </c>
      <c r="H16" s="37"/>
      <c r="I16" s="37"/>
      <c r="J16" s="37"/>
    </row>
    <row r="17" customFormat="false" ht="15" hidden="false" customHeight="false" outlineLevel="0" collapsed="false">
      <c r="A17" s="39" t="s">
        <v>48</v>
      </c>
      <c r="B17" s="39"/>
      <c r="C17" s="39"/>
      <c r="D17" s="39"/>
      <c r="E17" s="39"/>
      <c r="F17" s="39"/>
      <c r="G17" s="39"/>
      <c r="H17" s="39"/>
      <c r="I17" s="39"/>
      <c r="J17" s="39"/>
    </row>
  </sheetData>
  <mergeCells count="5">
    <mergeCell ref="A1:J1"/>
    <mergeCell ref="B2:D2"/>
    <mergeCell ref="E2:G2"/>
    <mergeCell ref="H2:J2"/>
    <mergeCell ref="A17:J17"/>
  </mergeCells>
  <printOptions headings="false" gridLines="false" gridLinesSet="true" horizontalCentered="true" verticalCentered="false"/>
  <pageMargins left="0.377083333333333" right="0.367361111111111" top="0.779861111111111" bottom="0.51111111111111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D46" activeCellId="0" sqref="D4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52"/>
    <col collapsed="false" customWidth="true" hidden="false" outlineLevel="0" max="4" min="3" style="1" width="20"/>
    <col collapsed="false" customWidth="true" hidden="false" outlineLevel="0" max="7" min="5" style="1" width="22"/>
  </cols>
  <sheetData>
    <row r="1" customFormat="false" ht="25.5" hidden="false" customHeight="true" outlineLevel="0" collapsed="false">
      <c r="A1" s="40" t="s">
        <v>49</v>
      </c>
      <c r="B1" s="40"/>
      <c r="C1" s="40"/>
      <c r="D1" s="40"/>
      <c r="E1" s="40"/>
      <c r="F1" s="40"/>
      <c r="G1" s="40"/>
    </row>
    <row r="2" customFormat="false" ht="30" hidden="false" customHeight="true" outlineLevel="0" collapsed="false">
      <c r="A2" s="8" t="s">
        <v>50</v>
      </c>
      <c r="B2" s="8" t="s">
        <v>51</v>
      </c>
      <c r="C2" s="8" t="s">
        <v>52</v>
      </c>
      <c r="D2" s="8" t="s">
        <v>53</v>
      </c>
      <c r="E2" s="8" t="s">
        <v>54</v>
      </c>
      <c r="F2" s="8" t="s">
        <v>55</v>
      </c>
      <c r="G2" s="8" t="s">
        <v>56</v>
      </c>
    </row>
    <row r="3" customFormat="false" ht="19.5" hidden="false" customHeight="true" outlineLevel="0" collapsed="false">
      <c r="A3" s="41" t="n">
        <v>1</v>
      </c>
      <c r="B3" s="42" t="s">
        <v>57</v>
      </c>
      <c r="C3" s="12" t="n">
        <v>14574.02</v>
      </c>
      <c r="D3" s="12" t="n">
        <v>691.19</v>
      </c>
      <c r="E3" s="12" t="n">
        <v>15265.21</v>
      </c>
      <c r="F3" s="12" t="n">
        <v>22071.02</v>
      </c>
      <c r="G3" s="12" t="n">
        <v>15115.21</v>
      </c>
    </row>
    <row r="4" customFormat="false" ht="19.5" hidden="false" customHeight="true" outlineLevel="0" collapsed="false">
      <c r="A4" s="43" t="n">
        <v>2</v>
      </c>
      <c r="B4" s="44" t="s">
        <v>58</v>
      </c>
      <c r="C4" s="16" t="n">
        <v>46402.4</v>
      </c>
      <c r="D4" s="16" t="n">
        <v>0</v>
      </c>
      <c r="E4" s="16" t="n">
        <v>46402.4</v>
      </c>
      <c r="F4" s="16" t="n">
        <v>37039.3</v>
      </c>
      <c r="G4" s="16" t="n">
        <v>6456.52</v>
      </c>
    </row>
    <row r="5" customFormat="false" ht="19.5" hidden="false" customHeight="true" outlineLevel="0" collapsed="false">
      <c r="A5" s="41" t="n">
        <v>3</v>
      </c>
      <c r="B5" s="42" t="s">
        <v>59</v>
      </c>
      <c r="C5" s="12" t="n">
        <v>25710.76</v>
      </c>
      <c r="D5" s="12" t="n">
        <v>0</v>
      </c>
      <c r="E5" s="12" t="n">
        <v>25710.76</v>
      </c>
      <c r="F5" s="12" t="n">
        <v>7070.11</v>
      </c>
      <c r="G5" s="12" t="n">
        <v>6019.8</v>
      </c>
    </row>
    <row r="6" customFormat="false" ht="19.5" hidden="false" customHeight="true" outlineLevel="0" collapsed="false">
      <c r="A6" s="43" t="n">
        <v>4</v>
      </c>
      <c r="B6" s="44" t="s">
        <v>60</v>
      </c>
      <c r="C6" s="16" t="n">
        <v>3515.6</v>
      </c>
      <c r="D6" s="16" t="n">
        <v>0</v>
      </c>
      <c r="E6" s="16" t="n">
        <v>3515.6</v>
      </c>
      <c r="F6" s="16" t="n">
        <v>5091.45</v>
      </c>
      <c r="G6" s="16" t="n">
        <v>3366.87</v>
      </c>
    </row>
    <row r="7" customFormat="false" ht="19.5" hidden="false" customHeight="true" outlineLevel="0" collapsed="false">
      <c r="A7" s="41" t="n">
        <v>5</v>
      </c>
      <c r="B7" s="42" t="s">
        <v>61</v>
      </c>
      <c r="C7" s="12" t="n">
        <v>4653.51</v>
      </c>
      <c r="D7" s="12" t="n">
        <v>0</v>
      </c>
      <c r="E7" s="12" t="n">
        <v>4653.51</v>
      </c>
      <c r="F7" s="12" t="n">
        <v>11796.42</v>
      </c>
      <c r="G7" s="12" t="n">
        <v>2586.41</v>
      </c>
    </row>
    <row r="8" customFormat="false" ht="19.5" hidden="false" customHeight="true" outlineLevel="0" collapsed="false">
      <c r="A8" s="43" t="n">
        <v>6</v>
      </c>
      <c r="B8" s="44" t="s">
        <v>62</v>
      </c>
      <c r="C8" s="16" t="n">
        <v>2973</v>
      </c>
      <c r="D8" s="16" t="n">
        <v>0</v>
      </c>
      <c r="E8" s="16" t="n">
        <v>2973</v>
      </c>
      <c r="F8" s="16" t="n">
        <v>2547</v>
      </c>
      <c r="G8" s="16" t="n">
        <v>1797</v>
      </c>
    </row>
    <row r="9" customFormat="false" ht="19.5" hidden="false" customHeight="true" outlineLevel="0" collapsed="false">
      <c r="A9" s="41" t="n">
        <v>7</v>
      </c>
      <c r="B9" s="42" t="s">
        <v>63</v>
      </c>
      <c r="C9" s="12" t="n">
        <v>1386.06</v>
      </c>
      <c r="D9" s="12" t="n">
        <v>0</v>
      </c>
      <c r="E9" s="12" t="n">
        <v>1386.06</v>
      </c>
      <c r="F9" s="12" t="n">
        <v>1237.5</v>
      </c>
      <c r="G9" s="12" t="n">
        <v>1237.5</v>
      </c>
    </row>
    <row r="10" customFormat="false" ht="19.5" hidden="false" customHeight="true" outlineLevel="0" collapsed="false">
      <c r="A10" s="43" t="n">
        <v>8</v>
      </c>
      <c r="B10" s="44" t="s">
        <v>64</v>
      </c>
      <c r="C10" s="16" t="n">
        <v>2697</v>
      </c>
      <c r="D10" s="16" t="n">
        <v>0</v>
      </c>
      <c r="E10" s="16" t="n">
        <v>2697</v>
      </c>
      <c r="F10" s="16" t="n">
        <v>5892.22</v>
      </c>
      <c r="G10" s="16" t="n">
        <v>934.5</v>
      </c>
    </row>
    <row r="11" customFormat="false" ht="19.5" hidden="false" customHeight="true" outlineLevel="0" collapsed="false">
      <c r="A11" s="41" t="n">
        <v>9</v>
      </c>
      <c r="B11" s="42" t="s">
        <v>65</v>
      </c>
      <c r="C11" s="12" t="n">
        <v>3188.86</v>
      </c>
      <c r="D11" s="12" t="n">
        <v>0</v>
      </c>
      <c r="E11" s="12" t="n">
        <v>3188.86</v>
      </c>
      <c r="F11" s="12" t="n">
        <v>5325</v>
      </c>
      <c r="G11" s="12" t="n">
        <v>375</v>
      </c>
    </row>
    <row r="12" customFormat="false" ht="19.5" hidden="false" customHeight="true" outlineLevel="0" collapsed="false">
      <c r="A12" s="43" t="n">
        <v>10</v>
      </c>
      <c r="B12" s="44" t="s">
        <v>66</v>
      </c>
      <c r="C12" s="16" t="n">
        <v>49694</v>
      </c>
      <c r="D12" s="16" t="n">
        <v>0</v>
      </c>
      <c r="E12" s="16" t="n">
        <v>49694</v>
      </c>
      <c r="F12" s="16" t="n">
        <v>14164.5</v>
      </c>
      <c r="G12" s="16" t="n">
        <v>369</v>
      </c>
    </row>
    <row r="13" customFormat="false" ht="19.5" hidden="false" customHeight="true" outlineLevel="0" collapsed="false">
      <c r="A13" s="41" t="n">
        <v>11</v>
      </c>
      <c r="B13" s="42" t="s">
        <v>67</v>
      </c>
      <c r="C13" s="12" t="n">
        <v>0</v>
      </c>
      <c r="D13" s="12" t="n">
        <v>200</v>
      </c>
      <c r="E13" s="12" t="n">
        <v>200</v>
      </c>
      <c r="F13" s="12" t="n">
        <v>200</v>
      </c>
      <c r="G13" s="12" t="n">
        <v>200</v>
      </c>
    </row>
    <row r="14" customFormat="false" ht="19.5" hidden="false" customHeight="true" outlineLevel="0" collapsed="false">
      <c r="A14" s="43" t="n">
        <v>12</v>
      </c>
      <c r="B14" s="44" t="s">
        <v>68</v>
      </c>
      <c r="C14" s="16" t="n">
        <v>5313.97</v>
      </c>
      <c r="D14" s="16" t="n">
        <v>0</v>
      </c>
      <c r="E14" s="16" t="n">
        <v>5313.97</v>
      </c>
      <c r="F14" s="16" t="n">
        <v>10.59</v>
      </c>
      <c r="G14" s="16" t="n">
        <v>10.59</v>
      </c>
    </row>
    <row r="15" customFormat="false" ht="19.5" hidden="false" customHeight="true" outlineLevel="0" collapsed="false">
      <c r="A15" s="41" t="n">
        <v>13</v>
      </c>
      <c r="B15" s="42" t="s">
        <v>69</v>
      </c>
      <c r="C15" s="12" t="n">
        <v>14376.62</v>
      </c>
      <c r="D15" s="12" t="n">
        <v>0</v>
      </c>
      <c r="E15" s="12" t="n">
        <v>14376.62</v>
      </c>
      <c r="F15" s="12" t="n">
        <v>13063.22</v>
      </c>
      <c r="G15" s="12" t="n">
        <v>0</v>
      </c>
    </row>
    <row r="16" customFormat="false" ht="19.5" hidden="false" customHeight="true" outlineLevel="0" collapsed="false">
      <c r="A16" s="43" t="n">
        <v>14</v>
      </c>
      <c r="B16" s="44" t="s">
        <v>70</v>
      </c>
      <c r="C16" s="16" t="n">
        <v>0</v>
      </c>
      <c r="D16" s="16" t="n">
        <v>0</v>
      </c>
      <c r="E16" s="16" t="n">
        <v>0</v>
      </c>
      <c r="F16" s="16" t="n">
        <v>3876.86</v>
      </c>
      <c r="G16" s="16" t="n">
        <v>0</v>
      </c>
    </row>
    <row r="17" customFormat="false" ht="19.5" hidden="false" customHeight="true" outlineLevel="0" collapsed="false">
      <c r="A17" s="41" t="n">
        <v>15</v>
      </c>
      <c r="B17" s="42" t="s">
        <v>71</v>
      </c>
      <c r="C17" s="12" t="n">
        <v>1244.56</v>
      </c>
      <c r="D17" s="12" t="n">
        <v>0</v>
      </c>
      <c r="E17" s="12" t="n">
        <v>1244.56</v>
      </c>
      <c r="F17" s="12" t="n">
        <v>3480</v>
      </c>
      <c r="G17" s="12" t="n">
        <v>0</v>
      </c>
    </row>
    <row r="18" customFormat="false" ht="19.5" hidden="false" customHeight="true" outlineLevel="0" collapsed="false">
      <c r="A18" s="43" t="n">
        <v>16</v>
      </c>
      <c r="B18" s="44" t="s">
        <v>72</v>
      </c>
      <c r="C18" s="16" t="n">
        <v>0</v>
      </c>
      <c r="D18" s="16" t="n">
        <v>0</v>
      </c>
      <c r="E18" s="16" t="n">
        <v>0</v>
      </c>
      <c r="F18" s="16" t="n">
        <v>2220</v>
      </c>
      <c r="G18" s="16" t="n">
        <v>0</v>
      </c>
    </row>
    <row r="19" customFormat="false" ht="19.5" hidden="false" customHeight="true" outlineLevel="0" collapsed="false">
      <c r="A19" s="41" t="n">
        <v>17</v>
      </c>
      <c r="B19" s="42" t="s">
        <v>73</v>
      </c>
      <c r="C19" s="12" t="n">
        <v>2606.88</v>
      </c>
      <c r="D19" s="12" t="n">
        <v>0</v>
      </c>
      <c r="E19" s="12" t="n">
        <v>2606.88</v>
      </c>
      <c r="F19" s="12" t="n">
        <v>1650</v>
      </c>
      <c r="G19" s="12" t="n">
        <v>0</v>
      </c>
    </row>
    <row r="20" customFormat="false" ht="19.5" hidden="false" customHeight="true" outlineLevel="0" collapsed="false">
      <c r="A20" s="43" t="n">
        <v>18</v>
      </c>
      <c r="B20" s="44" t="s">
        <v>74</v>
      </c>
      <c r="C20" s="16" t="n">
        <v>0</v>
      </c>
      <c r="D20" s="16" t="n">
        <v>0</v>
      </c>
      <c r="E20" s="16" t="n">
        <v>0</v>
      </c>
      <c r="F20" s="16" t="n">
        <v>1252.5</v>
      </c>
      <c r="G20" s="16" t="n">
        <v>0</v>
      </c>
    </row>
    <row r="21" customFormat="false" ht="19.5" hidden="false" customHeight="true" outlineLevel="0" collapsed="false">
      <c r="A21" s="41" t="n">
        <v>19</v>
      </c>
      <c r="B21" s="42" t="s">
        <v>75</v>
      </c>
      <c r="C21" s="12" t="n">
        <v>4041.85</v>
      </c>
      <c r="D21" s="12" t="n">
        <v>0</v>
      </c>
      <c r="E21" s="12" t="n">
        <v>4041.85</v>
      </c>
      <c r="F21" s="12" t="n">
        <v>869.58</v>
      </c>
      <c r="G21" s="12" t="n">
        <v>0</v>
      </c>
    </row>
    <row r="22" customFormat="false" ht="19.5" hidden="false" customHeight="true" outlineLevel="0" collapsed="false">
      <c r="A22" s="43" t="n">
        <v>20</v>
      </c>
      <c r="B22" s="44" t="s">
        <v>76</v>
      </c>
      <c r="C22" s="16" t="n">
        <v>0</v>
      </c>
      <c r="D22" s="16" t="n">
        <v>0</v>
      </c>
      <c r="E22" s="16" t="n">
        <v>0</v>
      </c>
      <c r="F22" s="16" t="n">
        <v>869.56</v>
      </c>
      <c r="G22" s="16" t="n">
        <v>0</v>
      </c>
    </row>
    <row r="23" customFormat="false" ht="19.5" hidden="false" customHeight="true" outlineLevel="0" collapsed="false">
      <c r="A23" s="41" t="n">
        <v>21</v>
      </c>
      <c r="B23" s="42" t="s">
        <v>77</v>
      </c>
      <c r="C23" s="12" t="n">
        <v>28.43</v>
      </c>
      <c r="D23" s="12" t="n">
        <v>0</v>
      </c>
      <c r="E23" s="12" t="n">
        <v>28.43</v>
      </c>
      <c r="F23" s="12" t="n">
        <v>825</v>
      </c>
      <c r="G23" s="12" t="n">
        <v>0</v>
      </c>
    </row>
    <row r="24" customFormat="false" ht="19.5" hidden="false" customHeight="true" outlineLevel="0" collapsed="false">
      <c r="A24" s="43" t="n">
        <v>22</v>
      </c>
      <c r="B24" s="44" t="s">
        <v>78</v>
      </c>
      <c r="C24" s="16" t="n">
        <v>11948.46</v>
      </c>
      <c r="D24" s="16" t="n">
        <v>0</v>
      </c>
      <c r="E24" s="16" t="n">
        <v>11948.46</v>
      </c>
      <c r="F24" s="16" t="n">
        <v>678.28</v>
      </c>
      <c r="G24" s="16" t="n">
        <v>0</v>
      </c>
    </row>
    <row r="25" customFormat="false" ht="19.5" hidden="false" customHeight="true" outlineLevel="0" collapsed="false">
      <c r="A25" s="41" t="n">
        <v>23</v>
      </c>
      <c r="B25" s="42" t="s">
        <v>79</v>
      </c>
      <c r="C25" s="12" t="n">
        <v>488.2</v>
      </c>
      <c r="D25" s="12" t="n">
        <v>0</v>
      </c>
      <c r="E25" s="12" t="n">
        <v>488.2</v>
      </c>
      <c r="F25" s="12" t="n">
        <v>450</v>
      </c>
      <c r="G25" s="12" t="n">
        <v>0</v>
      </c>
    </row>
    <row r="26" customFormat="false" ht="19.5" hidden="false" customHeight="true" outlineLevel="0" collapsed="false">
      <c r="A26" s="43" t="n">
        <v>24</v>
      </c>
      <c r="B26" s="44" t="s">
        <v>80</v>
      </c>
      <c r="C26" s="16" t="n">
        <v>2199.01</v>
      </c>
      <c r="D26" s="16" t="n">
        <v>0</v>
      </c>
      <c r="E26" s="16" t="n">
        <v>2199.01</v>
      </c>
      <c r="F26" s="16" t="n">
        <v>412.5</v>
      </c>
      <c r="G26" s="16" t="n">
        <v>0</v>
      </c>
    </row>
    <row r="27" customFormat="false" ht="19.5" hidden="false" customHeight="true" outlineLevel="0" collapsed="false">
      <c r="A27" s="41" t="n">
        <v>25</v>
      </c>
      <c r="B27" s="42" t="s">
        <v>81</v>
      </c>
      <c r="C27" s="12" t="n">
        <v>1101.52</v>
      </c>
      <c r="D27" s="12" t="n">
        <v>0</v>
      </c>
      <c r="E27" s="12" t="n">
        <v>1101.52</v>
      </c>
      <c r="F27" s="12" t="n">
        <v>180</v>
      </c>
      <c r="G27" s="12" t="n">
        <v>0</v>
      </c>
    </row>
    <row r="28" customFormat="false" ht="19.5" hidden="false" customHeight="true" outlineLevel="0" collapsed="false">
      <c r="A28" s="43" t="n">
        <v>26</v>
      </c>
      <c r="B28" s="44" t="s">
        <v>82</v>
      </c>
      <c r="C28" s="16" t="n">
        <v>0</v>
      </c>
      <c r="D28" s="16" t="n">
        <v>0</v>
      </c>
      <c r="E28" s="16" t="n">
        <v>0</v>
      </c>
      <c r="F28" s="16" t="n">
        <v>30</v>
      </c>
      <c r="G28" s="16" t="n">
        <v>0</v>
      </c>
    </row>
    <row r="29" customFormat="false" ht="19.5" hidden="false" customHeight="true" outlineLevel="0" collapsed="false">
      <c r="A29" s="41" t="n">
        <v>27</v>
      </c>
      <c r="B29" s="42" t="s">
        <v>83</v>
      </c>
      <c r="C29" s="12" t="n">
        <v>5769.1</v>
      </c>
      <c r="D29" s="12" t="n">
        <v>0</v>
      </c>
      <c r="E29" s="12" t="n">
        <v>5769.1</v>
      </c>
      <c r="F29" s="12" t="n">
        <v>0</v>
      </c>
      <c r="G29" s="12" t="n">
        <v>0</v>
      </c>
    </row>
    <row r="30" customFormat="false" ht="19.5" hidden="false" customHeight="true" outlineLevel="0" collapsed="false">
      <c r="A30" s="43" t="n">
        <v>28</v>
      </c>
      <c r="B30" s="44" t="s">
        <v>84</v>
      </c>
      <c r="C30" s="16" t="n">
        <v>3519.3</v>
      </c>
      <c r="D30" s="16" t="n">
        <v>0</v>
      </c>
      <c r="E30" s="16" t="n">
        <v>3519.3</v>
      </c>
      <c r="F30" s="16" t="n">
        <v>0</v>
      </c>
      <c r="G30" s="16" t="n">
        <v>0</v>
      </c>
    </row>
    <row r="31" customFormat="false" ht="19.5" hidden="false" customHeight="true" outlineLevel="0" collapsed="false">
      <c r="A31" s="41" t="n">
        <v>29</v>
      </c>
      <c r="B31" s="42" t="s">
        <v>85</v>
      </c>
      <c r="C31" s="12" t="n">
        <v>3224.5</v>
      </c>
      <c r="D31" s="12" t="n">
        <v>0</v>
      </c>
      <c r="E31" s="12" t="n">
        <v>3224.5</v>
      </c>
      <c r="F31" s="12" t="n">
        <v>0</v>
      </c>
      <c r="G31" s="12" t="n">
        <v>0</v>
      </c>
    </row>
    <row r="32" customFormat="false" ht="19.5" hidden="false" customHeight="true" outlineLevel="0" collapsed="false">
      <c r="A32" s="43" t="n">
        <v>30</v>
      </c>
      <c r="B32" s="44" t="s">
        <v>86</v>
      </c>
      <c r="C32" s="16" t="n">
        <v>2387.66</v>
      </c>
      <c r="D32" s="16" t="n">
        <v>0</v>
      </c>
      <c r="E32" s="16" t="n">
        <v>2387.66</v>
      </c>
      <c r="F32" s="16" t="n">
        <v>0</v>
      </c>
      <c r="G32" s="16" t="n">
        <v>0</v>
      </c>
    </row>
    <row r="33" customFormat="false" ht="19.5" hidden="false" customHeight="true" outlineLevel="0" collapsed="false">
      <c r="A33" s="41" t="n">
        <v>31</v>
      </c>
      <c r="B33" s="42" t="s">
        <v>87</v>
      </c>
      <c r="C33" s="12" t="n">
        <v>1622.93</v>
      </c>
      <c r="D33" s="12" t="n">
        <v>0</v>
      </c>
      <c r="E33" s="12" t="n">
        <v>1622.93</v>
      </c>
      <c r="F33" s="12" t="n">
        <v>0</v>
      </c>
      <c r="G33" s="12" t="n">
        <v>0</v>
      </c>
    </row>
    <row r="34" customFormat="false" ht="19.5" hidden="false" customHeight="true" outlineLevel="0" collapsed="false">
      <c r="A34" s="43" t="n">
        <v>32</v>
      </c>
      <c r="B34" s="44" t="s">
        <v>88</v>
      </c>
      <c r="C34" s="16" t="n">
        <v>1045.88</v>
      </c>
      <c r="D34" s="16" t="n">
        <v>0</v>
      </c>
      <c r="E34" s="16" t="n">
        <v>1045.88</v>
      </c>
      <c r="F34" s="16" t="n">
        <v>0</v>
      </c>
      <c r="G34" s="16" t="n">
        <v>0</v>
      </c>
    </row>
    <row r="35" customFormat="false" ht="19.5" hidden="false" customHeight="true" outlineLevel="0" collapsed="false">
      <c r="A35" s="41" t="n">
        <v>33</v>
      </c>
      <c r="B35" s="42" t="s">
        <v>89</v>
      </c>
      <c r="C35" s="12" t="n">
        <v>870</v>
      </c>
      <c r="D35" s="12" t="n">
        <v>0</v>
      </c>
      <c r="E35" s="12" t="n">
        <v>870</v>
      </c>
      <c r="F35" s="12" t="n">
        <v>0</v>
      </c>
      <c r="G35" s="12" t="n">
        <v>0</v>
      </c>
    </row>
    <row r="36" customFormat="false" ht="19.5" hidden="false" customHeight="true" outlineLevel="0" collapsed="false">
      <c r="A36" s="43" t="n">
        <v>34</v>
      </c>
      <c r="B36" s="44" t="s">
        <v>90</v>
      </c>
      <c r="C36" s="16" t="n">
        <v>563</v>
      </c>
      <c r="D36" s="16" t="n">
        <v>0</v>
      </c>
      <c r="E36" s="16" t="n">
        <v>563</v>
      </c>
      <c r="F36" s="16" t="n">
        <v>0</v>
      </c>
      <c r="G36" s="16" t="n">
        <v>0</v>
      </c>
    </row>
    <row r="37" customFormat="false" ht="19.5" hidden="false" customHeight="true" outlineLevel="0" collapsed="false">
      <c r="A37" s="41" t="n">
        <v>35</v>
      </c>
      <c r="B37" s="42" t="s">
        <v>91</v>
      </c>
      <c r="C37" s="12" t="n">
        <v>471.82</v>
      </c>
      <c r="D37" s="12" t="n">
        <v>0</v>
      </c>
      <c r="E37" s="12" t="n">
        <v>471.82</v>
      </c>
      <c r="F37" s="12" t="n">
        <v>0</v>
      </c>
      <c r="G37" s="12" t="n">
        <v>0</v>
      </c>
    </row>
    <row r="38" customFormat="false" ht="19.5" hidden="false" customHeight="true" outlineLevel="0" collapsed="false">
      <c r="A38" s="43" t="n">
        <v>36</v>
      </c>
      <c r="B38" s="44" t="s">
        <v>92</v>
      </c>
      <c r="C38" s="16" t="n">
        <v>412.5</v>
      </c>
      <c r="D38" s="16" t="n">
        <v>0</v>
      </c>
      <c r="E38" s="16" t="n">
        <v>412.5</v>
      </c>
      <c r="F38" s="16" t="n">
        <v>0</v>
      </c>
      <c r="G38" s="16" t="n">
        <v>0</v>
      </c>
    </row>
    <row r="39" customFormat="false" ht="19.5" hidden="false" customHeight="true" outlineLevel="0" collapsed="false">
      <c r="A39" s="41" t="n">
        <v>37</v>
      </c>
      <c r="B39" s="42" t="s">
        <v>93</v>
      </c>
      <c r="C39" s="12" t="n">
        <v>264.31</v>
      </c>
      <c r="D39" s="12" t="n">
        <v>0</v>
      </c>
      <c r="E39" s="12" t="n">
        <v>264.31</v>
      </c>
      <c r="F39" s="12" t="n">
        <v>0</v>
      </c>
      <c r="G39" s="12" t="n">
        <v>0</v>
      </c>
    </row>
    <row r="40" customFormat="false" ht="19.5" hidden="false" customHeight="true" outlineLevel="0" collapsed="false">
      <c r="A40" s="43" t="n">
        <v>38</v>
      </c>
      <c r="B40" s="44" t="s">
        <v>94</v>
      </c>
      <c r="C40" s="16" t="n">
        <v>155.94</v>
      </c>
      <c r="D40" s="16" t="n">
        <v>0</v>
      </c>
      <c r="E40" s="16" t="n">
        <v>155.94</v>
      </c>
      <c r="F40" s="16" t="n">
        <v>0</v>
      </c>
      <c r="G40" s="16" t="n">
        <v>0</v>
      </c>
    </row>
    <row r="41" customFormat="false" ht="19.5" hidden="false" customHeight="true" outlineLevel="0" collapsed="false">
      <c r="A41" s="41" t="n">
        <v>39</v>
      </c>
      <c r="B41" s="42" t="s">
        <v>95</v>
      </c>
      <c r="C41" s="12" t="n">
        <v>135.36</v>
      </c>
      <c r="D41" s="12" t="n">
        <v>0</v>
      </c>
      <c r="E41" s="12" t="n">
        <v>135.36</v>
      </c>
      <c r="F41" s="12" t="n">
        <v>0</v>
      </c>
      <c r="G41" s="12" t="n">
        <v>0</v>
      </c>
    </row>
    <row r="42" customFormat="false" ht="19.5" hidden="false" customHeight="true" outlineLevel="0" collapsed="false">
      <c r="A42" s="43" t="n">
        <v>40</v>
      </c>
      <c r="B42" s="44" t="s">
        <v>96</v>
      </c>
      <c r="C42" s="16" t="n">
        <v>120</v>
      </c>
      <c r="D42" s="16" t="n">
        <v>0</v>
      </c>
      <c r="E42" s="16" t="n">
        <v>120</v>
      </c>
      <c r="F42" s="16" t="n">
        <v>0</v>
      </c>
      <c r="G42" s="16" t="n">
        <v>0</v>
      </c>
    </row>
    <row r="43" customFormat="false" ht="19.5" hidden="false" customHeight="true" outlineLevel="0" collapsed="false">
      <c r="A43" s="41" t="n">
        <v>41</v>
      </c>
      <c r="B43" s="42" t="s">
        <v>97</v>
      </c>
      <c r="C43" s="12" t="n">
        <v>24.67</v>
      </c>
      <c r="D43" s="12" t="n">
        <v>0</v>
      </c>
      <c r="E43" s="12" t="n">
        <v>24.67</v>
      </c>
      <c r="F43" s="12" t="n">
        <v>0</v>
      </c>
      <c r="G43" s="12" t="n">
        <v>0</v>
      </c>
    </row>
    <row r="44" customFormat="false" ht="19.5" hidden="false" customHeight="true" outlineLevel="0" collapsed="false">
      <c r="A44" s="43" t="n">
        <v>42</v>
      </c>
      <c r="B44" s="44" t="s">
        <v>98</v>
      </c>
      <c r="C44" s="16" t="n">
        <v>20.4</v>
      </c>
      <c r="D44" s="16" t="n">
        <v>0</v>
      </c>
      <c r="E44" s="16" t="n">
        <v>20.4</v>
      </c>
      <c r="F44" s="16" t="n">
        <v>0</v>
      </c>
      <c r="G44" s="16" t="n">
        <v>0</v>
      </c>
    </row>
    <row r="45" customFormat="false" ht="19.5" hidden="false" customHeight="true" outlineLevel="0" collapsed="false">
      <c r="A45" s="41" t="n">
        <v>43</v>
      </c>
      <c r="B45" s="42" t="s">
        <v>99</v>
      </c>
      <c r="C45" s="12" t="n">
        <v>5.55</v>
      </c>
      <c r="D45" s="12" t="n">
        <v>0</v>
      </c>
      <c r="E45" s="12" t="n">
        <v>5.55</v>
      </c>
      <c r="F45" s="12" t="n">
        <v>0</v>
      </c>
      <c r="G45" s="12" t="n">
        <v>0</v>
      </c>
    </row>
    <row r="46" customFormat="false" ht="17.35" hidden="false" customHeight="false" outlineLevel="0" collapsed="false">
      <c r="A46" s="37"/>
      <c r="B46" s="37" t="s">
        <v>100</v>
      </c>
      <c r="C46" s="38" t="n">
        <v>218757.63</v>
      </c>
      <c r="D46" s="38" t="n">
        <v>891.19</v>
      </c>
      <c r="E46" s="38" t="n">
        <v>219648.82</v>
      </c>
      <c r="F46" s="38" t="n">
        <v>142302.61</v>
      </c>
      <c r="G46" s="38" t="n">
        <v>38468.4</v>
      </c>
    </row>
  </sheetData>
  <mergeCells count="1">
    <mergeCell ref="A1:G1"/>
  </mergeCells>
  <printOptions headings="false" gridLines="false" gridLinesSet="true" horizontalCentered="true" verticalCentered="false"/>
  <pageMargins left="0.573611111111111" right="0.524305555555556" top="0.584027777777778" bottom="0.51319444444444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50"/>
    <col collapsed="false" customWidth="true" hidden="false" outlineLevel="0" max="3" min="3" style="1" width="20"/>
    <col collapsed="false" customWidth="true" hidden="false" outlineLevel="0" max="4" min="4" style="1" width="22"/>
    <col collapsed="false" customWidth="true" hidden="false" outlineLevel="0" max="5" min="5" style="1" width="20"/>
    <col collapsed="false" customWidth="true" hidden="false" outlineLevel="0" max="6" min="6" style="1" width="12"/>
    <col collapsed="false" customWidth="true" hidden="true" outlineLevel="0" max="9" min="8" style="1" width="13"/>
  </cols>
  <sheetData>
    <row r="1" customFormat="false" ht="25.5" hidden="false" customHeight="true" outlineLevel="0" collapsed="false">
      <c r="A1" s="40" t="s">
        <v>101</v>
      </c>
      <c r="B1" s="40"/>
      <c r="C1" s="40"/>
      <c r="D1" s="40"/>
      <c r="E1" s="40"/>
      <c r="F1" s="40"/>
    </row>
    <row r="2" customFormat="false" ht="27.75" hidden="false" customHeight="true" outlineLevel="0" collapsed="false">
      <c r="A2" s="8" t="s">
        <v>50</v>
      </c>
      <c r="B2" s="8" t="s">
        <v>102</v>
      </c>
      <c r="C2" s="8" t="s">
        <v>103</v>
      </c>
      <c r="D2" s="8" t="s">
        <v>104</v>
      </c>
      <c r="E2" s="8" t="s">
        <v>105</v>
      </c>
      <c r="F2" s="8" t="s">
        <v>11</v>
      </c>
      <c r="H2" s="45" t="s">
        <v>106</v>
      </c>
      <c r="I2" s="45" t="s">
        <v>107</v>
      </c>
    </row>
    <row r="3" customFormat="false" ht="19.5" hidden="false" customHeight="true" outlineLevel="0" collapsed="false">
      <c r="A3" s="41" t="n">
        <v>1</v>
      </c>
      <c r="B3" s="42" t="s">
        <v>108</v>
      </c>
      <c r="C3" s="12" t="n">
        <v>17286.6</v>
      </c>
      <c r="D3" s="12" t="n">
        <v>5266121.46</v>
      </c>
      <c r="E3" s="12" t="n">
        <v>304.636045260491</v>
      </c>
      <c r="F3" s="33" t="n">
        <v>0.449371432136507</v>
      </c>
      <c r="H3" s="45" t="s">
        <v>108</v>
      </c>
      <c r="I3" s="1" t="n">
        <v>17286.6</v>
      </c>
    </row>
    <row r="4" customFormat="false" ht="19.5" hidden="false" customHeight="true" outlineLevel="0" collapsed="false">
      <c r="A4" s="43" t="n">
        <v>2</v>
      </c>
      <c r="B4" s="44" t="s">
        <v>109</v>
      </c>
      <c r="C4" s="16" t="n">
        <v>8515.11</v>
      </c>
      <c r="D4" s="16" t="n">
        <v>2159779.8</v>
      </c>
      <c r="E4" s="16" t="n">
        <v>253.640857252578</v>
      </c>
      <c r="F4" s="36" t="n">
        <v>0.221353370558692</v>
      </c>
      <c r="H4" s="45" t="s">
        <v>109</v>
      </c>
      <c r="I4" s="1" t="n">
        <v>8515.11</v>
      </c>
    </row>
    <row r="5" customFormat="false" ht="19.5" hidden="false" customHeight="true" outlineLevel="0" collapsed="false">
      <c r="A5" s="41" t="n">
        <v>3</v>
      </c>
      <c r="B5" s="42" t="s">
        <v>110</v>
      </c>
      <c r="C5" s="12" t="n">
        <v>2173.91</v>
      </c>
      <c r="D5" s="12" t="n">
        <v>282608.3</v>
      </c>
      <c r="E5" s="12" t="n">
        <v>130</v>
      </c>
      <c r="F5" s="33" t="n">
        <v>0.0565115783344251</v>
      </c>
      <c r="H5" s="45" t="s">
        <v>110</v>
      </c>
      <c r="I5" s="1" t="n">
        <v>2173.91</v>
      </c>
    </row>
    <row r="6" customFormat="false" ht="19.5" hidden="false" customHeight="true" outlineLevel="0" collapsed="false">
      <c r="A6" s="43" t="n">
        <v>4</v>
      </c>
      <c r="B6" s="44" t="s">
        <v>111</v>
      </c>
      <c r="C6" s="16" t="n">
        <v>1956.52</v>
      </c>
      <c r="D6" s="16" t="n">
        <v>411142.95</v>
      </c>
      <c r="E6" s="16" t="n">
        <v>210.139916791037</v>
      </c>
      <c r="F6" s="36" t="n">
        <v>0.050860446496345</v>
      </c>
      <c r="H6" s="45" t="s">
        <v>111</v>
      </c>
      <c r="I6" s="1" t="n">
        <v>1956.52</v>
      </c>
    </row>
    <row r="7" customFormat="false" ht="19.5" hidden="false" customHeight="true" outlineLevel="0" collapsed="false">
      <c r="A7" s="41" t="n">
        <v>5</v>
      </c>
      <c r="B7" s="42" t="s">
        <v>112</v>
      </c>
      <c r="C7" s="12" t="n">
        <v>1665.37</v>
      </c>
      <c r="D7" s="12" t="n">
        <v>483190.93</v>
      </c>
      <c r="E7" s="12" t="n">
        <v>290.140287143398</v>
      </c>
      <c r="F7" s="33" t="n">
        <v>0.0432918967256241</v>
      </c>
      <c r="H7" s="45" t="s">
        <v>112</v>
      </c>
      <c r="I7" s="1" t="n">
        <v>1665.37</v>
      </c>
    </row>
    <row r="8" customFormat="false" ht="19.5" hidden="false" customHeight="true" outlineLevel="0" collapsed="false">
      <c r="A8" s="43" t="n">
        <v>6</v>
      </c>
      <c r="B8" s="44" t="s">
        <v>113</v>
      </c>
      <c r="C8" s="16" t="n">
        <v>912</v>
      </c>
      <c r="D8" s="16" t="n">
        <v>233093.41</v>
      </c>
      <c r="E8" s="16" t="n">
        <v>255.584879385965</v>
      </c>
      <c r="F8" s="36" t="n">
        <v>0.0237077705337368</v>
      </c>
      <c r="H8" s="45" t="s">
        <v>113</v>
      </c>
      <c r="I8" s="1" t="n">
        <v>912</v>
      </c>
    </row>
    <row r="9" customFormat="false" ht="19.5" hidden="false" customHeight="true" outlineLevel="0" collapsed="false">
      <c r="A9" s="41" t="n">
        <v>7</v>
      </c>
      <c r="B9" s="42" t="s">
        <v>114</v>
      </c>
      <c r="C9" s="12" t="n">
        <v>900</v>
      </c>
      <c r="D9" s="12" t="n">
        <v>172381.5</v>
      </c>
      <c r="E9" s="12" t="n">
        <v>191.535</v>
      </c>
      <c r="F9" s="33" t="n">
        <v>0.0233958261846087</v>
      </c>
      <c r="H9" s="45" t="s">
        <v>114</v>
      </c>
      <c r="I9" s="1" t="n">
        <v>900</v>
      </c>
    </row>
    <row r="10" customFormat="false" ht="19.5" hidden="false" customHeight="true" outlineLevel="0" collapsed="false">
      <c r="A10" s="43" t="n">
        <v>8</v>
      </c>
      <c r="B10" s="44" t="s">
        <v>115</v>
      </c>
      <c r="C10" s="16" t="n">
        <v>870</v>
      </c>
      <c r="D10" s="16" t="n">
        <v>247906.5</v>
      </c>
      <c r="E10" s="16" t="n">
        <v>284.95</v>
      </c>
      <c r="F10" s="36" t="n">
        <v>0.0226159653117884</v>
      </c>
      <c r="H10" s="45" t="s">
        <v>115</v>
      </c>
      <c r="I10" s="1" t="n">
        <v>870</v>
      </c>
    </row>
    <row r="11" customFormat="false" ht="19.5" hidden="false" customHeight="true" outlineLevel="0" collapsed="false">
      <c r="A11" s="41" t="n">
        <v>9</v>
      </c>
      <c r="B11" s="42" t="s">
        <v>116</v>
      </c>
      <c r="C11" s="12" t="n">
        <v>700.37</v>
      </c>
      <c r="D11" s="12" t="n">
        <v>236753</v>
      </c>
      <c r="E11" s="12" t="n">
        <v>338.039893199309</v>
      </c>
      <c r="F11" s="33" t="n">
        <v>0.0182063719832382</v>
      </c>
      <c r="H11" s="45" t="s">
        <v>116</v>
      </c>
      <c r="I11" s="1" t="n">
        <v>700.37</v>
      </c>
    </row>
    <row r="12" customFormat="false" ht="19.5" hidden="false" customHeight="true" outlineLevel="0" collapsed="false">
      <c r="A12" s="43" t="n">
        <v>10</v>
      </c>
      <c r="B12" s="44" t="s">
        <v>117</v>
      </c>
      <c r="C12" s="16" t="n">
        <v>427.5</v>
      </c>
      <c r="D12" s="16" t="n">
        <v>122671.13</v>
      </c>
      <c r="E12" s="16" t="n">
        <v>286.950011695906</v>
      </c>
      <c r="F12" s="36" t="n">
        <v>0.0111130174376891</v>
      </c>
      <c r="H12" s="45" t="s">
        <v>117</v>
      </c>
      <c r="I12" s="1" t="n">
        <v>427.5</v>
      </c>
    </row>
    <row r="13" customFormat="false" ht="19.5" hidden="false" customHeight="true" outlineLevel="0" collapsed="false">
      <c r="A13" s="41" t="n">
        <v>11</v>
      </c>
      <c r="B13" s="42" t="s">
        <v>118</v>
      </c>
      <c r="C13" s="12" t="n">
        <v>412.5</v>
      </c>
      <c r="D13" s="12" t="n">
        <v>148500</v>
      </c>
      <c r="E13" s="12" t="n">
        <v>360</v>
      </c>
      <c r="F13" s="33" t="n">
        <v>0.010723087001279</v>
      </c>
      <c r="H13" s="45" t="s">
        <v>118</v>
      </c>
      <c r="I13" s="1" t="n">
        <v>412.5</v>
      </c>
    </row>
    <row r="14" customFormat="false" ht="19.5" hidden="false" customHeight="true" outlineLevel="0" collapsed="false">
      <c r="A14" s="43" t="n">
        <v>12</v>
      </c>
      <c r="B14" s="44" t="s">
        <v>119</v>
      </c>
      <c r="C14" s="16" t="n">
        <v>412.5</v>
      </c>
      <c r="D14" s="16" t="n">
        <v>144375</v>
      </c>
      <c r="E14" s="16" t="n">
        <v>350</v>
      </c>
      <c r="F14" s="36" t="n">
        <v>0.010723087001279</v>
      </c>
      <c r="H14" s="45" t="s">
        <v>119</v>
      </c>
      <c r="I14" s="1" t="n">
        <v>412.5</v>
      </c>
    </row>
    <row r="15" customFormat="false" ht="19.5" hidden="false" customHeight="true" outlineLevel="0" collapsed="false">
      <c r="A15" s="41" t="n">
        <v>13</v>
      </c>
      <c r="B15" s="42" t="s">
        <v>120</v>
      </c>
      <c r="C15" s="12" t="n">
        <v>412.5</v>
      </c>
      <c r="D15" s="12" t="n">
        <v>165000</v>
      </c>
      <c r="E15" s="12" t="n">
        <v>400</v>
      </c>
      <c r="F15" s="33" t="n">
        <v>0.010723087001279</v>
      </c>
      <c r="H15" s="45" t="s">
        <v>120</v>
      </c>
      <c r="I15" s="1" t="n">
        <v>412.5</v>
      </c>
    </row>
    <row r="16" customFormat="false" ht="19.5" hidden="false" customHeight="true" outlineLevel="0" collapsed="false">
      <c r="A16" s="43" t="n">
        <v>14</v>
      </c>
      <c r="B16" s="44" t="s">
        <v>121</v>
      </c>
      <c r="C16" s="16" t="n">
        <v>412.5</v>
      </c>
      <c r="D16" s="16" t="n">
        <v>116902.5</v>
      </c>
      <c r="E16" s="16" t="n">
        <v>283.4</v>
      </c>
      <c r="F16" s="36" t="n">
        <v>0.010723087001279</v>
      </c>
      <c r="H16" s="45" t="s">
        <v>121</v>
      </c>
      <c r="I16" s="1" t="n">
        <v>412.5</v>
      </c>
    </row>
    <row r="17" customFormat="false" ht="19.5" hidden="false" customHeight="true" outlineLevel="0" collapsed="false">
      <c r="A17" s="41" t="n">
        <v>15</v>
      </c>
      <c r="B17" s="42" t="s">
        <v>122</v>
      </c>
      <c r="C17" s="12" t="n">
        <v>379.64</v>
      </c>
      <c r="D17" s="12" t="n">
        <v>189820</v>
      </c>
      <c r="E17" s="12" t="n">
        <v>500</v>
      </c>
      <c r="F17" s="33" t="n">
        <v>0.00986887939191648</v>
      </c>
      <c r="H17" s="45" t="s">
        <v>122</v>
      </c>
      <c r="I17" s="1" t="n">
        <v>379.64</v>
      </c>
    </row>
    <row r="18" customFormat="false" ht="19.5" hidden="false" customHeight="true" outlineLevel="0" collapsed="false">
      <c r="A18" s="43" t="n">
        <v>16</v>
      </c>
      <c r="B18" s="44" t="s">
        <v>123</v>
      </c>
      <c r="C18" s="16" t="n">
        <v>369</v>
      </c>
      <c r="D18" s="16" t="n">
        <v>89556.3</v>
      </c>
      <c r="E18" s="16" t="n">
        <v>242.7</v>
      </c>
      <c r="F18" s="36" t="n">
        <v>0.00959228873568955</v>
      </c>
      <c r="H18" s="45" t="s">
        <v>123</v>
      </c>
      <c r="I18" s="1" t="n">
        <v>369</v>
      </c>
    </row>
    <row r="19" customFormat="false" ht="19.5" hidden="false" customHeight="true" outlineLevel="0" collapsed="false">
      <c r="A19" s="41" t="n">
        <v>17</v>
      </c>
      <c r="B19" s="42" t="s">
        <v>124</v>
      </c>
      <c r="C19" s="12" t="n">
        <v>313.68</v>
      </c>
      <c r="D19" s="12" t="n">
        <v>172524</v>
      </c>
      <c r="E19" s="12" t="n">
        <v>550</v>
      </c>
      <c r="F19" s="33" t="n">
        <v>0.00815422528620894</v>
      </c>
      <c r="H19" s="45" t="s">
        <v>124</v>
      </c>
      <c r="I19" s="1" t="n">
        <v>313.68</v>
      </c>
    </row>
    <row r="20" customFormat="false" ht="19.5" hidden="false" customHeight="true" outlineLevel="0" collapsed="false">
      <c r="A20" s="43" t="n">
        <v>18</v>
      </c>
      <c r="B20" s="44" t="s">
        <v>125</v>
      </c>
      <c r="C20" s="16" t="n">
        <v>200</v>
      </c>
      <c r="D20" s="16" t="n">
        <v>34000</v>
      </c>
      <c r="E20" s="16" t="n">
        <v>170</v>
      </c>
      <c r="F20" s="36" t="n">
        <v>0.00519907248546859</v>
      </c>
      <c r="H20" s="45" t="s">
        <v>125</v>
      </c>
      <c r="I20" s="1" t="n">
        <v>200</v>
      </c>
    </row>
    <row r="21" customFormat="false" ht="19.5" hidden="false" customHeight="true" outlineLevel="0" collapsed="false">
      <c r="A21" s="41" t="n">
        <v>19</v>
      </c>
      <c r="B21" s="42" t="s">
        <v>126</v>
      </c>
      <c r="C21" s="12" t="n">
        <v>148.7</v>
      </c>
      <c r="D21" s="12" t="n">
        <v>59480</v>
      </c>
      <c r="E21" s="12" t="n">
        <v>400</v>
      </c>
      <c r="F21" s="33" t="n">
        <v>0.0038655103929459</v>
      </c>
      <c r="H21" s="45" t="s">
        <v>126</v>
      </c>
      <c r="I21" s="1" t="n">
        <v>148.7</v>
      </c>
    </row>
    <row r="22" customFormat="false" ht="17.35" hidden="false" customHeight="false" outlineLevel="0" collapsed="false">
      <c r="A22" s="37"/>
      <c r="B22" s="37" t="s">
        <v>127</v>
      </c>
      <c r="C22" s="38" t="n">
        <v>38468.4</v>
      </c>
      <c r="D22" s="38" t="n">
        <v>10735806.78</v>
      </c>
      <c r="E22" s="38" t="n">
        <v>279.081188196026</v>
      </c>
      <c r="F22" s="46" t="n">
        <v>1</v>
      </c>
    </row>
  </sheetData>
  <mergeCells count="1">
    <mergeCell ref="A1:F1"/>
  </mergeCells>
  <printOptions headings="false" gridLines="false" gridLinesSet="true" horizontalCentered="true" verticalCentered="false"/>
  <pageMargins left="0.544444444444445" right="0.499305555555556" top="0.570138888888889" bottom="0.61319444444444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2026-11-03T19:29:56Z</dcterms:created>
  <dc:creator>openpyxl</dc:creator>
  <dc:description/>
  <dc:language>es-HN</dc:language>
  <cp:lastModifiedBy/>
  <dcterms:modified xsi:type="dcterms:W3CDTF">2026-11-03T15:21:40Z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